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0" windowWidth="17376" windowHeight="5952" firstSheet="36" activeTab="41"/>
  </bookViews>
  <sheets>
    <sheet name="201 tab" sheetId="1" r:id="rId1"/>
    <sheet name="202 tab" sheetId="2" r:id="rId2"/>
    <sheet name="203 tab" sheetId="3" r:id="rId3"/>
    <sheet name="204 tab" sheetId="4" r:id="rId4"/>
    <sheet name="205 tab" sheetId="5" r:id="rId5"/>
    <sheet name="206 tab" sheetId="6" r:id="rId6"/>
    <sheet name="207 tab" sheetId="7" r:id="rId7"/>
    <sheet name="208 tab" sheetId="8" r:id="rId8"/>
    <sheet name="209 tab" sheetId="9" r:id="rId9"/>
    <sheet name="210 tab" sheetId="10" r:id="rId10"/>
    <sheet name="211 tab" sheetId="11" r:id="rId11"/>
    <sheet name="212tab" sheetId="12" r:id="rId12"/>
    <sheet name="213 tab" sheetId="13" r:id="rId13"/>
    <sheet name="214 tab" sheetId="14" r:id="rId14"/>
    <sheet name="215 tab" sheetId="15" r:id="rId15"/>
    <sheet name="216 tab " sheetId="16" r:id="rId16"/>
    <sheet name="217 tab" sheetId="17" r:id="rId17"/>
    <sheet name="218 tab" sheetId="18" r:id="rId18"/>
    <sheet name="219 tab" sheetId="19" r:id="rId19"/>
    <sheet name="220 tab" sheetId="20" r:id="rId20"/>
    <sheet name="221 tab" sheetId="21" r:id="rId21"/>
    <sheet name="222 tab" sheetId="22" r:id="rId22"/>
    <sheet name="223 tab" sheetId="23" r:id="rId23"/>
    <sheet name="224 tab" sheetId="24" r:id="rId24"/>
    <sheet name="225 tab" sheetId="25" r:id="rId25"/>
    <sheet name="226 tab" sheetId="26" r:id="rId26"/>
    <sheet name="227 tab" sheetId="27" r:id="rId27"/>
    <sheet name="228 tab " sheetId="28" r:id="rId28"/>
    <sheet name="229 tab" sheetId="29" r:id="rId29"/>
    <sheet name="230 tab" sheetId="30" r:id="rId30"/>
    <sheet name="231 tab" sheetId="31" r:id="rId31"/>
    <sheet name=" 232 tabela" sheetId="32" r:id="rId32"/>
    <sheet name="233 tabela" sheetId="33" r:id="rId33"/>
    <sheet name="234 tabela" sheetId="34" r:id="rId34"/>
    <sheet name="235 tabela" sheetId="35" r:id="rId35"/>
    <sheet name="236 tabela" sheetId="36" r:id="rId36"/>
    <sheet name="237 tabela" sheetId="37" r:id="rId37"/>
    <sheet name="238 tabela" sheetId="38" r:id="rId38"/>
    <sheet name="239 tabela" sheetId="39" r:id="rId39"/>
    <sheet name="240 tabela" sheetId="40" r:id="rId40"/>
    <sheet name="241 tabela" sheetId="41" r:id="rId41"/>
    <sheet name="242 tabela" sheetId="42" r:id="rId42"/>
    <sheet name="Sheet1" sheetId="43" r:id="rId43"/>
  </sheets>
  <definedNames>
    <definedName name="_xlnm.Print_Area" localSheetId="1">'202 tab'!$A$1:$I$26</definedName>
    <definedName name="_xlnm.Print_Area" localSheetId="3">'204 tab'!$A$1:$M$25</definedName>
    <definedName name="_xlnm.Print_Area" localSheetId="5">'206 tab'!$A$1:$I$26</definedName>
    <definedName name="_xlnm.Print_Area" localSheetId="7">'208 tab'!$A$1:$H$26</definedName>
    <definedName name="_xlnm.Print_Area" localSheetId="12">'213 tab'!$A$1:$H$24</definedName>
    <definedName name="_xlnm.Print_Area" localSheetId="17">'218 tab'!$A$1:$G$23</definedName>
    <definedName name="_xlnm.Print_Area" localSheetId="19">'220 tab'!$A$1:$H$26</definedName>
    <definedName name="_xlnm.Print_Area" localSheetId="21">'222 tab'!$A$1:$H$26</definedName>
    <definedName name="_xlnm.Print_Area" localSheetId="35">'236 tabela'!$A$1:$H$27</definedName>
    <definedName name="_xlnm.Print_Area" localSheetId="39">'240 tabela'!$A$1:$I$26</definedName>
  </definedNames>
  <calcPr fullCalcOnLoad="1"/>
</workbook>
</file>

<file path=xl/sharedStrings.xml><?xml version="1.0" encoding="utf-8"?>
<sst xmlns="http://schemas.openxmlformats.org/spreadsheetml/2006/main" count="1248" uniqueCount="175">
  <si>
    <t>Установа</t>
  </si>
  <si>
    <t>Јул-Децембар 2007</t>
  </si>
  <si>
    <t>Јануар-Децембар 2008</t>
  </si>
  <si>
    <t>Јануар-Децембар 2009</t>
  </si>
  <si>
    <t>КБЦ "Звездара"</t>
  </si>
  <si>
    <t>КБЦ "Земун"</t>
  </si>
  <si>
    <t>КБЦ "Др Д. Мишовић"</t>
  </si>
  <si>
    <t>УКУПНО</t>
  </si>
  <si>
    <t>Проценат подударности клиничких и обдукционих дијагноза</t>
  </si>
  <si>
    <t>ИНТЕРНИСТИЧКЕ ГРАНЕ МЕДИЦИНЕ</t>
  </si>
  <si>
    <t>КЦС</t>
  </si>
  <si>
    <t>КБЦ "Бежанијска коса"</t>
  </si>
  <si>
    <t>Институт за кардиоваскуларне болести "Дедиње"</t>
  </si>
  <si>
    <t>Институт за онкологију и радиологију Србије</t>
  </si>
  <si>
    <t>Институт за ментално здравље</t>
  </si>
  <si>
    <t>Институт за реуматологију</t>
  </si>
  <si>
    <t>Специјална болница за цереброваскуларне болести "Свети Сава"</t>
  </si>
  <si>
    <t>Специјална болница за психијатријске болести "Др Лаза Лазаревић"</t>
  </si>
  <si>
    <t>Специјална болница за интерне болести Младеновац</t>
  </si>
  <si>
    <t>Специјална болница за болести зависности</t>
  </si>
  <si>
    <t>Институт за рехабилитацију</t>
  </si>
  <si>
    <t>Клиника за рехабилитацију "Др М. Зотовић"</t>
  </si>
  <si>
    <t>Специјална болница за рехабилитацију и ортопедску протетику</t>
  </si>
  <si>
    <t>Број исписаних болесника</t>
  </si>
  <si>
    <t>Стопа леталитета за инфаркт миокарда</t>
  </si>
  <si>
    <t>Просечна дужина болничког лечења за инфаркт миокарда</t>
  </si>
  <si>
    <t>УКУПНО (без Института за рехабилитацију и Клинике за рехабилитацију "Др М. Зотовић")</t>
  </si>
  <si>
    <t>Број исписаних болесника са дијагнозом инфаркта миокарда</t>
  </si>
  <si>
    <t>Укупан број умрлих од инфаркта миокарда</t>
  </si>
  <si>
    <t>Број умрлих од инфаркта миокарда у току првих 48 сати од пријема у болницу</t>
  </si>
  <si>
    <t>Број дана болничког лечења за инфаркт миокарда</t>
  </si>
  <si>
    <t>Завод за здравствену заштиту студената</t>
  </si>
  <si>
    <t>Број умрлих болесника у првих 48 сати од болничког пријема</t>
  </si>
  <si>
    <t>Број умрлих болесника</t>
  </si>
  <si>
    <t>Број умрлих упућених на обдукцију</t>
  </si>
  <si>
    <t>Број клиничких дијагноза узрока смрти које су потврђене обдукцијом</t>
  </si>
  <si>
    <t>Број медицинских сестара</t>
  </si>
  <si>
    <t xml:space="preserve">Специјална болница за ендемску нефропатију </t>
  </si>
  <si>
    <t>Р.
бр.</t>
  </si>
  <si>
    <t>Извор података : база о показатељима квалитета</t>
  </si>
  <si>
    <t>Јануар-Децембар 2010</t>
  </si>
  <si>
    <t>Број дана болничког лечења</t>
  </si>
  <si>
    <t>Број исписаних болесника са дијагнозом цереброваскуларног инсулта</t>
  </si>
  <si>
    <t>Укупан број умрлих од цереброваскуларног инсулта</t>
  </si>
  <si>
    <t>Број умрлих од цереброваскуларног инсулта у току првих 48 сати од пријема у болницу</t>
  </si>
  <si>
    <t>Број дана болничког лечења за цереброваскуларни инсулт</t>
  </si>
  <si>
    <t>Стопа леталитета</t>
  </si>
  <si>
    <t>Проценат умрлих у току првих 48 сати од пријема</t>
  </si>
  <si>
    <t>Просечан број медицинских сестара по заузетој постељи</t>
  </si>
  <si>
    <t>Просечна дужина болничког лечења</t>
  </si>
  <si>
    <t>Проценат умрлих од инфаркта миокарда у току 48 сати од пријема у болницу</t>
  </si>
  <si>
    <t>Стопа леталитета за цереброваскуларни инсулт</t>
  </si>
  <si>
    <t>Просечна дужина болничког лечења за цереброваскуларни инсулт</t>
  </si>
  <si>
    <t>Проценат умрлих од цереброваскуларног инсулта у току 48 сати од пријема у болницу</t>
  </si>
  <si>
    <t>Јул-Децембар 2011</t>
  </si>
  <si>
    <t>Специјална болница за цереброваскуларне болести " Св. Сава"</t>
  </si>
  <si>
    <t>Специјална болница за ендемску нефропатију Лазаревац</t>
  </si>
  <si>
    <t>*Због промене Правилника о показатељима квалитета, ови показатељи се не прате од 2011. године</t>
  </si>
  <si>
    <t>* Овај показатељ се прати од  1. јула 2011. године</t>
  </si>
  <si>
    <t>Проценат пацијената код којих је извршен поновни пријем на одељење интензивне неге *</t>
  </si>
  <si>
    <t>Број пацијената лечених на одељењу интензивне неге *</t>
  </si>
  <si>
    <t>* Оваи показатељи се прати од  1. јула 2011. године</t>
  </si>
  <si>
    <t>Број пацијената код којих је извршен поновни пријем на одељење интензивне неге *</t>
  </si>
  <si>
    <t>Проценат пацијената са АИМ код којих је извршен поновни пријем на коронарну јединицу*</t>
  </si>
  <si>
    <t>Број поновних хоспитализација пацијената са АИМ у року од 30 дана од отпуста из болнице *</t>
  </si>
  <si>
    <t>Проценат поновних хоспитализација пацијената са АИМ у року од 30 дана од отпуста из болнице *</t>
  </si>
  <si>
    <t>Проценат пацијената са ЦВИ код којих је извршен поновни пријем у интензивну јединицу*</t>
  </si>
  <si>
    <t>Проценат поновних хоспитализација пацијената са ЦВИ у року од 30 дана од отпуста *</t>
  </si>
  <si>
    <t>Број  пацијената са АИМ враћених у коронарну јединицу *</t>
  </si>
  <si>
    <t>Број поновних хоспитализација пацијената са ЦВИ у року од 30 дана од отпуста из болнице *</t>
  </si>
  <si>
    <t>Број враћених извештаја о обдукцији *</t>
  </si>
  <si>
    <t>Јануар-Децембар
 2008</t>
  </si>
  <si>
    <t>Јул-Децембар
 2007</t>
  </si>
  <si>
    <t>Јануар-Децембар 2012</t>
  </si>
  <si>
    <t>Број  пацијената са ЦВИ враћених у јединицу интензивне неге *</t>
  </si>
  <si>
    <t>Табела 201</t>
  </si>
  <si>
    <t>СТРАНА 201</t>
  </si>
  <si>
    <t>Табела 202</t>
  </si>
  <si>
    <t>СТРАНА 202</t>
  </si>
  <si>
    <t>Табела 203</t>
  </si>
  <si>
    <t>СТРАНА 203</t>
  </si>
  <si>
    <t>Табела 204</t>
  </si>
  <si>
    <t>СТРАНА  204</t>
  </si>
  <si>
    <t>Табела 205</t>
  </si>
  <si>
    <t>СТРАНА 205</t>
  </si>
  <si>
    <t>Табела 206</t>
  </si>
  <si>
    <t>СТРАНА  206</t>
  </si>
  <si>
    <t>СТРАНА 207</t>
  </si>
  <si>
    <t>Табела 207</t>
  </si>
  <si>
    <t>СТРАНА 208</t>
  </si>
  <si>
    <t>Табела 208</t>
  </si>
  <si>
    <t>СТРАНА 209</t>
  </si>
  <si>
    <t>Табела 209</t>
  </si>
  <si>
    <t>СТРАНА 210</t>
  </si>
  <si>
    <t>Табела 210</t>
  </si>
  <si>
    <t>СТРАНА 211</t>
  </si>
  <si>
    <t>Табела 211</t>
  </si>
  <si>
    <t>СТРАНА 212</t>
  </si>
  <si>
    <t xml:space="preserve">Табела212 </t>
  </si>
  <si>
    <t>СТРАНА 213</t>
  </si>
  <si>
    <t>Табела 213</t>
  </si>
  <si>
    <t>СТРАНА 214</t>
  </si>
  <si>
    <t>Табела 214</t>
  </si>
  <si>
    <t>СТРАНА 215</t>
  </si>
  <si>
    <t>Табела 215</t>
  </si>
  <si>
    <t>СТРАНА 216</t>
  </si>
  <si>
    <t>Табела 216</t>
  </si>
  <si>
    <t>СТРАНА 217</t>
  </si>
  <si>
    <t>Табела 217</t>
  </si>
  <si>
    <t>СТРАНА 218</t>
  </si>
  <si>
    <t>Табела 218</t>
  </si>
  <si>
    <t>СТРАНА 219</t>
  </si>
  <si>
    <t>Табела 219</t>
  </si>
  <si>
    <t>СТРАНА 220</t>
  </si>
  <si>
    <t>Табела 220</t>
  </si>
  <si>
    <t>СТРАНА 221</t>
  </si>
  <si>
    <t>Табела 221</t>
  </si>
  <si>
    <t>СТРАНА 222</t>
  </si>
  <si>
    <t>Табела 222</t>
  </si>
  <si>
    <t>СТРАНА 223</t>
  </si>
  <si>
    <t>Табела 223</t>
  </si>
  <si>
    <t>СТРАНА 224</t>
  </si>
  <si>
    <t>Табела 224</t>
  </si>
  <si>
    <t>СТРАНА 225</t>
  </si>
  <si>
    <t>Табела 225</t>
  </si>
  <si>
    <t>СТРАНА 226</t>
  </si>
  <si>
    <t>Табела 226</t>
  </si>
  <si>
    <t>СТРАНА 227</t>
  </si>
  <si>
    <t>Табела 227</t>
  </si>
  <si>
    <t>СТРАНА 228</t>
  </si>
  <si>
    <t>Табела 228</t>
  </si>
  <si>
    <t>СТРАНА 229</t>
  </si>
  <si>
    <t>Табела 229</t>
  </si>
  <si>
    <t>СТРАНА 230</t>
  </si>
  <si>
    <t>Табела 230</t>
  </si>
  <si>
    <t>СТРАНА 231</t>
  </si>
  <si>
    <t>Табела 231</t>
  </si>
  <si>
    <t>СТРАНА 232</t>
  </si>
  <si>
    <t>Табела 232</t>
  </si>
  <si>
    <t>СТРАНА 233</t>
  </si>
  <si>
    <t>Табела 233</t>
  </si>
  <si>
    <t>СТРАНА 234</t>
  </si>
  <si>
    <t>Табела 234</t>
  </si>
  <si>
    <t>СТРАНА 235</t>
  </si>
  <si>
    <t>Табела 235</t>
  </si>
  <si>
    <t>СТРАНА 236</t>
  </si>
  <si>
    <t>Табела 236</t>
  </si>
  <si>
    <t>СТРАНА 237</t>
  </si>
  <si>
    <t>Табела 237</t>
  </si>
  <si>
    <t>СТРАНА 238</t>
  </si>
  <si>
    <t>Табела 238</t>
  </si>
  <si>
    <t>СТРАНА 239</t>
  </si>
  <si>
    <t>Табела 239</t>
  </si>
  <si>
    <t>СТРАНА 240</t>
  </si>
  <si>
    <t>Табела 240</t>
  </si>
  <si>
    <t>СТРАНА 241</t>
  </si>
  <si>
    <t>Табела 241</t>
  </si>
  <si>
    <t>СТРАНА 242</t>
  </si>
  <si>
    <t>Табела 242</t>
  </si>
  <si>
    <t>Јул-Децембар
 2011</t>
  </si>
  <si>
    <t>Проценат пaцијената упућених у друге здравствене установе*</t>
  </si>
  <si>
    <r>
      <t>Број  пацијената упућених у друге здравствене установе</t>
    </r>
    <r>
      <rPr>
        <b/>
        <sz val="12"/>
        <rFont val="Arial"/>
        <family val="2"/>
      </rPr>
      <t>*</t>
    </r>
  </si>
  <si>
    <r>
      <t>Број постеља</t>
    </r>
    <r>
      <rPr>
        <b/>
        <sz val="12"/>
        <rFont val="Arial"/>
        <family val="2"/>
      </rPr>
      <t>*</t>
    </r>
  </si>
  <si>
    <r>
      <t>*</t>
    </r>
    <r>
      <rPr>
        <sz val="8"/>
        <rFont val="Arial Narrow"/>
        <family val="2"/>
      </rPr>
      <t>Због промене Правилника о показатељима квалитета, овај показатељ се не прати од  2011. године</t>
    </r>
  </si>
  <si>
    <t>Јануар-Децембар 2013</t>
  </si>
  <si>
    <t xml:space="preserve">Проценат обдукованих </t>
  </si>
  <si>
    <t xml:space="preserve">УКУПНО </t>
  </si>
  <si>
    <t>Јануар-Децембар 2014</t>
  </si>
  <si>
    <t>Специјална болница за ендемску нефроатију</t>
  </si>
  <si>
    <t>Јануар-Децембар 
2013</t>
  </si>
  <si>
    <t>Јануар-Децембар
 2014</t>
  </si>
  <si>
    <t>Јануар-Децембар 2015</t>
  </si>
  <si>
    <t>Јануар-Децембар
 2015</t>
  </si>
  <si>
    <t>Јануар-Децембар 2016</t>
  </si>
  <si>
    <t>Јануар-Децембар
 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</si>
</sst>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"/>
    <numFmt numFmtId="174" formatCode="0.0000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8" fillId="34" borderId="15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72" fontId="12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1" fontId="12" fillId="33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2" fontId="8" fillId="34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2" fontId="3" fillId="34" borderId="0" xfId="0" applyNumberFormat="1" applyFont="1" applyFill="1" applyBorder="1" applyAlignment="1">
      <alignment horizontal="center" vertical="center"/>
    </xf>
    <xf numFmtId="172" fontId="8" fillId="34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72" fontId="8" fillId="34" borderId="15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72" fontId="10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" fontId="2" fillId="34" borderId="0" xfId="0" applyNumberFormat="1" applyFont="1" applyFill="1" applyAlignment="1">
      <alignment horizontal="center"/>
    </xf>
    <xf numFmtId="2" fontId="8" fillId="34" borderId="11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2" fontId="12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1" fontId="8" fillId="34" borderId="16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172" fontId="52" fillId="33" borderId="10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 vertical="center"/>
    </xf>
    <xf numFmtId="0" fontId="4" fillId="34" borderId="11" xfId="0" applyFont="1" applyFill="1" applyBorder="1" applyAlignment="1">
      <alignment wrapText="1"/>
    </xf>
    <xf numFmtId="0" fontId="7" fillId="34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C15">
      <selection activeCell="Q22" sqref="Q22"/>
    </sheetView>
  </sheetViews>
  <sheetFormatPr defaultColWidth="9.140625" defaultRowHeight="12.75"/>
  <cols>
    <col min="1" max="1" width="5.140625" style="2" customWidth="1"/>
    <col min="2" max="2" width="28.8515625" style="2" customWidth="1"/>
    <col min="3" max="8" width="11.7109375" style="2" customWidth="1"/>
    <col min="9" max="10" width="13.00390625" style="2" customWidth="1"/>
    <col min="11" max="12" width="15.7109375" style="2" customWidth="1"/>
    <col min="13" max="16384" width="9.140625" style="2" customWidth="1"/>
  </cols>
  <sheetData>
    <row r="1" spans="1:12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30" customHeight="1">
      <c r="A2" s="139" t="s">
        <v>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3.5">
      <c r="A3" s="1"/>
      <c r="I3" s="87"/>
      <c r="K3" s="87"/>
      <c r="L3" s="87" t="s">
        <v>75</v>
      </c>
    </row>
    <row r="4" spans="1:12" s="20" customFormat="1" ht="60" customHeight="1" thickBot="1">
      <c r="A4" s="35" t="s">
        <v>38</v>
      </c>
      <c r="B4" s="36" t="s">
        <v>0</v>
      </c>
      <c r="C4" s="35" t="s">
        <v>1</v>
      </c>
      <c r="D4" s="35" t="s">
        <v>2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s="20" customFormat="1" ht="30" customHeight="1" thickTop="1">
      <c r="A6" s="5">
        <v>1</v>
      </c>
      <c r="B6" s="6" t="s">
        <v>10</v>
      </c>
      <c r="C6" s="74">
        <v>5.501639344262295</v>
      </c>
      <c r="D6" s="74">
        <v>4.477766287487073</v>
      </c>
      <c r="E6" s="75">
        <v>5.090365835883982</v>
      </c>
      <c r="F6" s="74">
        <v>4.464314958566703</v>
      </c>
      <c r="G6" s="46">
        <v>4.6</v>
      </c>
      <c r="H6" s="46">
        <v>4.7</v>
      </c>
      <c r="I6" s="46">
        <v>4.871752981538964</v>
      </c>
      <c r="J6" s="46">
        <v>4.71</v>
      </c>
      <c r="K6" s="46">
        <v>5.2339509355005</v>
      </c>
      <c r="L6" s="46">
        <v>4.976505766766339</v>
      </c>
    </row>
    <row r="7" spans="1:12" s="21" customFormat="1" ht="30" customHeight="1">
      <c r="A7" s="5">
        <v>2</v>
      </c>
      <c r="B7" s="6" t="s">
        <v>6</v>
      </c>
      <c r="C7" s="74">
        <v>9.707180104292018</v>
      </c>
      <c r="D7" s="74">
        <v>11.73733195449845</v>
      </c>
      <c r="E7" s="75">
        <v>12.365756366983739</v>
      </c>
      <c r="F7" s="74">
        <v>6.911142454160791</v>
      </c>
      <c r="G7" s="47">
        <v>7.1</v>
      </c>
      <c r="H7" s="47">
        <v>5.28</v>
      </c>
      <c r="I7" s="47">
        <v>5.26</v>
      </c>
      <c r="J7" s="47">
        <v>5.36</v>
      </c>
      <c r="K7" s="47">
        <v>6.427854034147974</v>
      </c>
      <c r="L7" s="47">
        <v>6.613016095171449</v>
      </c>
    </row>
    <row r="8" spans="1:12" s="21" customFormat="1" ht="30" customHeight="1">
      <c r="A8" s="5">
        <v>3</v>
      </c>
      <c r="B8" s="45" t="s">
        <v>4</v>
      </c>
      <c r="C8" s="74">
        <v>4.9037304452466906</v>
      </c>
      <c r="D8" s="74">
        <v>6.285636709204454</v>
      </c>
      <c r="E8" s="75">
        <v>6.06020770343105</v>
      </c>
      <c r="F8" s="74">
        <v>6.098979196278589</v>
      </c>
      <c r="G8" s="47">
        <v>5.4</v>
      </c>
      <c r="H8" s="47">
        <v>4.78</v>
      </c>
      <c r="I8" s="47">
        <v>4.755957956082839</v>
      </c>
      <c r="J8" s="47">
        <v>4.42</v>
      </c>
      <c r="K8" s="47">
        <v>5.152576288144072</v>
      </c>
      <c r="L8" s="47">
        <v>5.148514851485149</v>
      </c>
    </row>
    <row r="9" spans="1:12" s="21" customFormat="1" ht="30" customHeight="1">
      <c r="A9" s="5">
        <v>4</v>
      </c>
      <c r="B9" s="6" t="s">
        <v>5</v>
      </c>
      <c r="C9" s="74">
        <v>7.727652464494569</v>
      </c>
      <c r="D9" s="74">
        <v>7.495675571785508</v>
      </c>
      <c r="E9" s="75">
        <v>8.141221989359988</v>
      </c>
      <c r="F9" s="74">
        <v>7.248174176657021</v>
      </c>
      <c r="G9" s="47">
        <v>7.1</v>
      </c>
      <c r="H9" s="47">
        <v>7.06</v>
      </c>
      <c r="I9" s="47">
        <v>6.942590120160213</v>
      </c>
      <c r="J9" s="47">
        <v>6.68</v>
      </c>
      <c r="K9" s="47">
        <v>7.436422803422923</v>
      </c>
      <c r="L9" s="47">
        <v>7.846922552804905</v>
      </c>
    </row>
    <row r="10" spans="1:12" s="21" customFormat="1" ht="30" customHeight="1">
      <c r="A10" s="5">
        <v>5</v>
      </c>
      <c r="B10" s="6" t="s">
        <v>11</v>
      </c>
      <c r="C10" s="74">
        <v>8.3</v>
      </c>
      <c r="D10" s="74">
        <v>5.896193771626298</v>
      </c>
      <c r="E10" s="75">
        <v>5.861696380334954</v>
      </c>
      <c r="F10" s="74">
        <v>5.470063364800207</v>
      </c>
      <c r="G10" s="47">
        <v>5.2</v>
      </c>
      <c r="H10" s="47">
        <v>5.36</v>
      </c>
      <c r="I10" s="47">
        <v>4.9360532713243845</v>
      </c>
      <c r="J10" s="47">
        <v>5.34</v>
      </c>
      <c r="K10" s="47">
        <v>5.123029603998462</v>
      </c>
      <c r="L10" s="47">
        <v>5.144421370587125</v>
      </c>
    </row>
    <row r="11" spans="1:12" s="21" customFormat="1" ht="30" customHeight="1">
      <c r="A11" s="5">
        <v>6</v>
      </c>
      <c r="B11" s="45" t="s">
        <v>12</v>
      </c>
      <c r="C11" s="74">
        <v>0.64</v>
      </c>
      <c r="D11" s="74">
        <v>0.39430824618549626</v>
      </c>
      <c r="E11" s="75">
        <v>0.6138107416879796</v>
      </c>
      <c r="F11" s="74">
        <v>0.5828779599271403</v>
      </c>
      <c r="G11" s="47">
        <v>0.8</v>
      </c>
      <c r="H11" s="47">
        <v>0.77</v>
      </c>
      <c r="I11" s="47">
        <v>0.8515535097813579</v>
      </c>
      <c r="J11" s="47">
        <v>0.95</v>
      </c>
      <c r="K11" s="47">
        <v>0.6688191881918819</v>
      </c>
      <c r="L11" s="47">
        <v>0.8788159111933395</v>
      </c>
    </row>
    <row r="12" spans="1:12" s="21" customFormat="1" ht="30" customHeight="1">
      <c r="A12" s="5">
        <v>7</v>
      </c>
      <c r="B12" s="45" t="s">
        <v>13</v>
      </c>
      <c r="C12" s="74">
        <v>0.5543237250554324</v>
      </c>
      <c r="D12" s="74">
        <v>0.8316245158350422</v>
      </c>
      <c r="E12" s="75">
        <v>0.88339222614841</v>
      </c>
      <c r="F12" s="74">
        <v>1.0550996483001172</v>
      </c>
      <c r="G12" s="47">
        <v>0.7</v>
      </c>
      <c r="H12" s="47">
        <v>0.96</v>
      </c>
      <c r="I12" s="47">
        <v>0.8961644162982434</v>
      </c>
      <c r="J12" s="47">
        <v>0.73</v>
      </c>
      <c r="K12" s="47">
        <v>0.8957753298632126</v>
      </c>
      <c r="L12" s="47">
        <v>0.7744009351256576</v>
      </c>
    </row>
    <row r="13" spans="1:12" s="21" customFormat="1" ht="30" customHeight="1">
      <c r="A13" s="5">
        <v>8</v>
      </c>
      <c r="B13" s="45" t="s">
        <v>14</v>
      </c>
      <c r="C13" s="74">
        <v>0</v>
      </c>
      <c r="D13" s="74">
        <v>0</v>
      </c>
      <c r="E13" s="75">
        <v>0</v>
      </c>
      <c r="F13" s="74">
        <v>0.09407337723424271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0.18066847335140018</v>
      </c>
    </row>
    <row r="14" spans="1:12" s="21" customFormat="1" ht="30" customHeight="1">
      <c r="A14" s="5">
        <v>9</v>
      </c>
      <c r="B14" s="45" t="s">
        <v>15</v>
      </c>
      <c r="C14" s="74">
        <v>0</v>
      </c>
      <c r="D14" s="74">
        <v>0</v>
      </c>
      <c r="E14" s="75">
        <v>0</v>
      </c>
      <c r="F14" s="74">
        <v>0</v>
      </c>
      <c r="G14" s="47">
        <v>0</v>
      </c>
      <c r="H14" s="47">
        <v>0</v>
      </c>
      <c r="I14" s="47">
        <v>0.04016870857601928</v>
      </c>
      <c r="J14" s="47">
        <v>0.06</v>
      </c>
      <c r="K14" s="47">
        <v>0</v>
      </c>
      <c r="L14" s="47">
        <v>0.028797696184305253</v>
      </c>
    </row>
    <row r="15" spans="1:12" s="21" customFormat="1" ht="30" customHeight="1">
      <c r="A15" s="5">
        <v>10</v>
      </c>
      <c r="B15" s="45" t="s">
        <v>16</v>
      </c>
      <c r="C15" s="74">
        <v>15.333486133394453</v>
      </c>
      <c r="D15" s="74">
        <v>20.67504782727521</v>
      </c>
      <c r="E15" s="75">
        <v>21.239837398373986</v>
      </c>
      <c r="F15" s="74">
        <v>22.5253807106599</v>
      </c>
      <c r="G15" s="47">
        <v>18.2</v>
      </c>
      <c r="H15" s="47">
        <v>19.95</v>
      </c>
      <c r="I15" s="47">
        <v>19.50922380786634</v>
      </c>
      <c r="J15" s="47">
        <v>18.52</v>
      </c>
      <c r="K15" s="47">
        <v>18.927862342819324</v>
      </c>
      <c r="L15" s="47">
        <v>16.438135183094047</v>
      </c>
    </row>
    <row r="16" spans="1:12" s="21" customFormat="1" ht="30" customHeight="1">
      <c r="A16" s="5">
        <v>11</v>
      </c>
      <c r="B16" s="45" t="s">
        <v>17</v>
      </c>
      <c r="C16" s="74">
        <v>0.7857142857142858</v>
      </c>
      <c r="D16" s="74">
        <v>0.9427121102248005</v>
      </c>
      <c r="E16" s="75">
        <v>1.452513966480447</v>
      </c>
      <c r="F16" s="74">
        <v>1.024473534433694</v>
      </c>
      <c r="G16" s="47">
        <v>1.4</v>
      </c>
      <c r="H16" s="47">
        <v>0.72</v>
      </c>
      <c r="I16" s="47">
        <v>0.23125206475057813</v>
      </c>
      <c r="J16" s="47">
        <v>0.24</v>
      </c>
      <c r="K16" s="47">
        <v>0.06983240223463687</v>
      </c>
      <c r="L16" s="47">
        <v>0.1523809523809524</v>
      </c>
    </row>
    <row r="17" spans="1:12" s="21" customFormat="1" ht="30" customHeight="1">
      <c r="A17" s="5">
        <v>12</v>
      </c>
      <c r="B17" s="45" t="s">
        <v>18</v>
      </c>
      <c r="C17" s="74">
        <v>4.067617538298996</v>
      </c>
      <c r="D17" s="74">
        <v>5.315947843530592</v>
      </c>
      <c r="E17" s="75">
        <v>4.6425745185966765</v>
      </c>
      <c r="F17" s="74">
        <v>4.729064039408867</v>
      </c>
      <c r="G17" s="47">
        <v>4.7</v>
      </c>
      <c r="H17" s="47">
        <v>4.39</v>
      </c>
      <c r="I17" s="47">
        <v>4.954084098598357</v>
      </c>
      <c r="J17" s="47">
        <v>5.32</v>
      </c>
      <c r="K17" s="47">
        <v>5.0225225225225225</v>
      </c>
      <c r="L17" s="47">
        <v>4.91579426490669</v>
      </c>
    </row>
    <row r="18" spans="1:12" s="21" customFormat="1" ht="30" customHeight="1">
      <c r="A18" s="5">
        <v>13</v>
      </c>
      <c r="B18" s="45" t="s">
        <v>19</v>
      </c>
      <c r="C18" s="74">
        <v>0</v>
      </c>
      <c r="D18" s="74">
        <v>0</v>
      </c>
      <c r="E18" s="75">
        <v>0</v>
      </c>
      <c r="F18" s="74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</row>
    <row r="19" spans="1:12" s="21" customFormat="1" ht="30" customHeight="1">
      <c r="A19" s="5">
        <v>14</v>
      </c>
      <c r="B19" s="45" t="s">
        <v>20</v>
      </c>
      <c r="C19" s="74">
        <v>0.2725938351855735</v>
      </c>
      <c r="D19" s="74">
        <v>0.5325306783977772</v>
      </c>
      <c r="E19" s="75">
        <v>0.6881662393739036</v>
      </c>
      <c r="F19" s="74">
        <v>0.8098778544875199</v>
      </c>
      <c r="G19" s="47">
        <v>0.3</v>
      </c>
      <c r="H19" s="47">
        <v>0.6</v>
      </c>
      <c r="I19" s="47">
        <v>0.8987126548457615</v>
      </c>
      <c r="J19" s="47">
        <v>0.91</v>
      </c>
      <c r="K19" s="47">
        <v>0.7299270072992701</v>
      </c>
      <c r="L19" s="47">
        <v>0.33320266562132494</v>
      </c>
    </row>
    <row r="20" spans="1:12" s="21" customFormat="1" ht="30" customHeight="1">
      <c r="A20" s="5">
        <v>15</v>
      </c>
      <c r="B20" s="45" t="s">
        <v>21</v>
      </c>
      <c r="C20" s="74">
        <v>0.8064516129032258</v>
      </c>
      <c r="D20" s="74">
        <v>0.48614487117160915</v>
      </c>
      <c r="E20" s="75">
        <v>0.604089219330855</v>
      </c>
      <c r="F20" s="74">
        <v>0.7154882154882155</v>
      </c>
      <c r="G20" s="47">
        <v>0.2</v>
      </c>
      <c r="H20" s="47">
        <v>0.66</v>
      </c>
      <c r="I20" s="47">
        <v>0.5249343832020997</v>
      </c>
      <c r="J20" s="47">
        <v>0.65</v>
      </c>
      <c r="K20" s="47">
        <v>0.5425709515859767</v>
      </c>
      <c r="L20" s="47">
        <v>0.42390843577787196</v>
      </c>
    </row>
    <row r="21" spans="1:12" s="21" customFormat="1" ht="34.5" customHeight="1">
      <c r="A21" s="5">
        <v>16</v>
      </c>
      <c r="B21" s="45" t="s">
        <v>22</v>
      </c>
      <c r="C21" s="74">
        <v>0</v>
      </c>
      <c r="D21" s="74">
        <v>0.8064516129032258</v>
      </c>
      <c r="E21" s="75">
        <v>1.443298969072165</v>
      </c>
      <c r="F21" s="74">
        <v>0.6072874493927125</v>
      </c>
      <c r="G21" s="47">
        <v>0.4</v>
      </c>
      <c r="H21" s="47">
        <v>0.53</v>
      </c>
      <c r="I21" s="47">
        <v>0.4024144869215292</v>
      </c>
      <c r="J21" s="47">
        <v>0.21</v>
      </c>
      <c r="K21" s="47">
        <v>0.17543859649122806</v>
      </c>
      <c r="L21" s="47">
        <v>0.17006802721088435</v>
      </c>
    </row>
    <row r="22" spans="1:12" s="21" customFormat="1" ht="30" customHeight="1">
      <c r="A22" s="5">
        <v>17</v>
      </c>
      <c r="B22" s="45" t="s">
        <v>31</v>
      </c>
      <c r="C22" s="74">
        <v>0</v>
      </c>
      <c r="D22" s="74">
        <v>0</v>
      </c>
      <c r="E22" s="75">
        <v>0</v>
      </c>
      <c r="F22" s="74">
        <v>0</v>
      </c>
      <c r="G22" s="48">
        <v>0</v>
      </c>
      <c r="H22" s="48"/>
      <c r="I22" s="47">
        <v>0</v>
      </c>
      <c r="J22" s="47">
        <v>0</v>
      </c>
      <c r="K22" s="47">
        <v>0</v>
      </c>
      <c r="L22" s="47">
        <v>0</v>
      </c>
    </row>
    <row r="23" spans="1:12" ht="30" customHeight="1">
      <c r="A23" s="5">
        <v>18</v>
      </c>
      <c r="B23" s="45" t="s">
        <v>37</v>
      </c>
      <c r="C23" s="74">
        <v>5.922551252847381</v>
      </c>
      <c r="D23" s="74">
        <v>5.346985210466439</v>
      </c>
      <c r="E23" s="75">
        <v>6.313416009019165</v>
      </c>
      <c r="F23" s="74">
        <v>7.658643326039387</v>
      </c>
      <c r="G23" s="76">
        <v>5.7</v>
      </c>
      <c r="H23" s="76">
        <v>6.1</v>
      </c>
      <c r="I23" s="46">
        <v>8.540218470705065</v>
      </c>
      <c r="J23" s="46">
        <v>7.45</v>
      </c>
      <c r="K23" s="46">
        <v>6.679764243614931</v>
      </c>
      <c r="L23" s="46">
        <v>7.5098814229249005</v>
      </c>
    </row>
    <row r="24" spans="1:12" ht="42.75" customHeight="1">
      <c r="A24" s="136" t="s">
        <v>7</v>
      </c>
      <c r="B24" s="137"/>
      <c r="C24" s="41">
        <v>5.16</v>
      </c>
      <c r="D24" s="41">
        <v>4.9</v>
      </c>
      <c r="E24" s="49">
        <v>5.174608948708621</v>
      </c>
      <c r="F24" s="41">
        <v>4.754053311349272</v>
      </c>
      <c r="G24" s="41">
        <v>4.4</v>
      </c>
      <c r="H24" s="41">
        <v>4.48</v>
      </c>
      <c r="I24" s="41">
        <v>4.5</v>
      </c>
      <c r="J24" s="41">
        <v>4.42</v>
      </c>
      <c r="K24" s="41">
        <v>4.753511429358303</v>
      </c>
      <c r="L24" s="41">
        <v>4.634910657336452</v>
      </c>
    </row>
    <row r="26" spans="1:9" ht="15.75" customHeight="1">
      <c r="A26" s="138" t="s">
        <v>76</v>
      </c>
      <c r="B26" s="138"/>
      <c r="C26" s="138"/>
      <c r="D26" s="138"/>
      <c r="E26" s="138"/>
      <c r="F26" s="138"/>
      <c r="G26" s="138"/>
      <c r="H26" s="138"/>
      <c r="I26" s="138"/>
    </row>
  </sheetData>
  <sheetProtection/>
  <mergeCells count="4">
    <mergeCell ref="A24:B24"/>
    <mergeCell ref="A26:I26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="80" zoomScaleNormal="80" zoomScalePageLayoutView="0" workbookViewId="0" topLeftCell="A4">
      <selection activeCell="A14" sqref="A14:B14"/>
    </sheetView>
  </sheetViews>
  <sheetFormatPr defaultColWidth="9.140625" defaultRowHeight="12.75"/>
  <cols>
    <col min="1" max="1" width="4.57421875" style="2" customWidth="1"/>
    <col min="2" max="2" width="28.8515625" style="2" customWidth="1"/>
    <col min="3" max="8" width="11.7109375" style="2" customWidth="1"/>
    <col min="9" max="10" width="12.140625" style="2" customWidth="1"/>
    <col min="11" max="12" width="13.28125" style="2" customWidth="1"/>
    <col min="13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50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3.5">
      <c r="A3" s="1"/>
      <c r="E3" s="19"/>
      <c r="I3" s="87"/>
      <c r="K3" s="87"/>
      <c r="L3" s="87" t="s">
        <v>94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13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8</v>
      </c>
      <c r="K5" s="33">
        <v>10</v>
      </c>
      <c r="L5" s="33">
        <v>11</v>
      </c>
    </row>
    <row r="6" spans="1:12" ht="30" customHeight="1" thickTop="1">
      <c r="A6" s="5">
        <v>1</v>
      </c>
      <c r="B6" s="6" t="s">
        <v>10</v>
      </c>
      <c r="C6" s="74">
        <v>6.242905788876277</v>
      </c>
      <c r="D6" s="74">
        <v>5.649419218585006</v>
      </c>
      <c r="E6" s="74">
        <v>4.456916474083856</v>
      </c>
      <c r="F6" s="74">
        <v>2.779984114376489</v>
      </c>
      <c r="G6" s="74">
        <v>69.8</v>
      </c>
      <c r="H6" s="74">
        <v>63.1</v>
      </c>
      <c r="I6" s="98">
        <v>64.1891891891892</v>
      </c>
      <c r="J6" s="98">
        <v>73.125</v>
      </c>
      <c r="K6" s="98">
        <v>49.56140350877193</v>
      </c>
      <c r="L6" s="98">
        <v>58.33</v>
      </c>
    </row>
    <row r="7" spans="1:12" ht="30" customHeight="1">
      <c r="A7" s="5">
        <v>2</v>
      </c>
      <c r="B7" s="6" t="s">
        <v>6</v>
      </c>
      <c r="C7" s="74">
        <v>12.053571428571429</v>
      </c>
      <c r="D7" s="74">
        <v>8.936170212765958</v>
      </c>
      <c r="E7" s="74">
        <v>6.286836935166994</v>
      </c>
      <c r="F7" s="74">
        <v>0</v>
      </c>
      <c r="G7" s="74">
        <v>20</v>
      </c>
      <c r="H7" s="74">
        <v>27.27</v>
      </c>
      <c r="I7" s="99">
        <v>83.33333333333334</v>
      </c>
      <c r="J7" s="99">
        <v>80</v>
      </c>
      <c r="K7" s="99">
        <v>60</v>
      </c>
      <c r="L7" s="99">
        <v>75</v>
      </c>
    </row>
    <row r="8" spans="1:12" ht="30" customHeight="1">
      <c r="A8" s="5">
        <v>3</v>
      </c>
      <c r="B8" s="45" t="s">
        <v>4</v>
      </c>
      <c r="C8" s="74">
        <v>5.517241379310345</v>
      </c>
      <c r="D8" s="74">
        <v>6.122448979591836</v>
      </c>
      <c r="E8" s="74">
        <v>4.968944099378882</v>
      </c>
      <c r="F8" s="74">
        <v>2.644003777148253</v>
      </c>
      <c r="G8" s="74">
        <v>65</v>
      </c>
      <c r="H8" s="74">
        <v>55.74</v>
      </c>
      <c r="I8" s="99">
        <v>69.44444444444444</v>
      </c>
      <c r="J8" s="99">
        <v>64.19753086419753</v>
      </c>
      <c r="K8" s="99">
        <v>51.69491525423729</v>
      </c>
      <c r="L8" s="99">
        <v>61.54</v>
      </c>
    </row>
    <row r="9" spans="1:12" ht="30" customHeight="1">
      <c r="A9" s="5">
        <v>4</v>
      </c>
      <c r="B9" s="6" t="s">
        <v>5</v>
      </c>
      <c r="C9" s="74">
        <v>6.666666666666667</v>
      </c>
      <c r="D9" s="74">
        <v>3.076923076923077</v>
      </c>
      <c r="E9" s="74">
        <v>5.263157894736842</v>
      </c>
      <c r="F9" s="74">
        <v>2.386934673366834</v>
      </c>
      <c r="G9" s="74">
        <v>75</v>
      </c>
      <c r="H9" s="74">
        <v>64</v>
      </c>
      <c r="I9" s="99">
        <v>59.25925925925925</v>
      </c>
      <c r="J9" s="99">
        <v>50</v>
      </c>
      <c r="K9" s="99">
        <v>52.38095238095239</v>
      </c>
      <c r="L9" s="99">
        <v>75</v>
      </c>
    </row>
    <row r="10" spans="1:12" ht="30" customHeight="1">
      <c r="A10" s="5">
        <v>5</v>
      </c>
      <c r="B10" s="6" t="s">
        <v>11</v>
      </c>
      <c r="C10" s="74">
        <v>6.927710843373494</v>
      </c>
      <c r="D10" s="74">
        <v>6.4338235294117645</v>
      </c>
      <c r="E10" s="74">
        <v>5.383022774327122</v>
      </c>
      <c r="F10" s="74">
        <v>6.318082788671024</v>
      </c>
      <c r="G10" s="74">
        <v>66.7</v>
      </c>
      <c r="H10" s="74">
        <v>70</v>
      </c>
      <c r="I10" s="99">
        <v>76.36363636363637</v>
      </c>
      <c r="J10" s="99">
        <v>62.5</v>
      </c>
      <c r="K10" s="99">
        <v>26.923076923076923</v>
      </c>
      <c r="L10" s="99">
        <v>36.36</v>
      </c>
    </row>
    <row r="11" spans="1:12" ht="30" customHeight="1">
      <c r="A11" s="5">
        <v>6</v>
      </c>
      <c r="B11" s="45" t="s">
        <v>18</v>
      </c>
      <c r="C11" s="74">
        <v>5.555555555555555</v>
      </c>
      <c r="D11" s="74">
        <v>6.4</v>
      </c>
      <c r="E11" s="74">
        <v>1.9607843137254901</v>
      </c>
      <c r="F11" s="74">
        <v>3.8095238095238098</v>
      </c>
      <c r="G11" s="74">
        <v>0</v>
      </c>
      <c r="H11" s="74">
        <v>25</v>
      </c>
      <c r="I11" s="99">
        <v>33.33333333333333</v>
      </c>
      <c r="J11" s="99">
        <v>71.42857142857143</v>
      </c>
      <c r="K11" s="99">
        <v>71.42857142857143</v>
      </c>
      <c r="L11" s="99">
        <v>100</v>
      </c>
    </row>
    <row r="12" spans="1:12" ht="30" customHeight="1">
      <c r="A12" s="5">
        <v>7</v>
      </c>
      <c r="B12" s="45" t="s">
        <v>20</v>
      </c>
      <c r="C12" s="74">
        <v>0</v>
      </c>
      <c r="D12" s="74">
        <v>12.5</v>
      </c>
      <c r="E12" s="74"/>
      <c r="F12" s="74"/>
      <c r="G12" s="74"/>
      <c r="H12" s="74"/>
      <c r="I12" s="47"/>
      <c r="J12" s="47"/>
      <c r="K12" s="99"/>
      <c r="L12" s="99"/>
    </row>
    <row r="13" spans="1:12" ht="30" customHeight="1">
      <c r="A13" s="5">
        <v>8</v>
      </c>
      <c r="B13" s="45" t="s">
        <v>21</v>
      </c>
      <c r="C13" s="74">
        <v>0</v>
      </c>
      <c r="D13" s="74"/>
      <c r="E13" s="74"/>
      <c r="F13" s="74"/>
      <c r="G13" s="74"/>
      <c r="H13" s="74"/>
      <c r="I13" s="47"/>
      <c r="J13" s="47"/>
      <c r="K13" s="99"/>
      <c r="L13" s="99"/>
    </row>
    <row r="14" spans="1:12" ht="30" customHeight="1">
      <c r="A14" s="5">
        <v>9</v>
      </c>
      <c r="B14" s="118" t="s">
        <v>168</v>
      </c>
      <c r="C14" s="74"/>
      <c r="D14" s="74"/>
      <c r="E14" s="74"/>
      <c r="F14" s="74"/>
      <c r="G14" s="74"/>
      <c r="H14" s="74"/>
      <c r="I14" s="47"/>
      <c r="J14" s="47"/>
      <c r="K14" s="99"/>
      <c r="L14" s="99"/>
    </row>
    <row r="15" spans="1:12" ht="60" customHeight="1">
      <c r="A15" s="151" t="s">
        <v>26</v>
      </c>
      <c r="B15" s="152"/>
      <c r="C15" s="38">
        <v>6.8493150684931505</v>
      </c>
      <c r="D15" s="38">
        <v>6.180469715698393</v>
      </c>
      <c r="E15" s="38">
        <v>4.807339449541284</v>
      </c>
      <c r="F15" s="37">
        <v>2.9781068898905345</v>
      </c>
      <c r="G15" s="37">
        <v>66.5</v>
      </c>
      <c r="H15" s="37">
        <v>60.54</v>
      </c>
      <c r="I15" s="49">
        <v>67.20257234726688</v>
      </c>
      <c r="J15" s="49">
        <v>67.81609195402298</v>
      </c>
      <c r="K15" s="37">
        <v>48.027842227378194</v>
      </c>
      <c r="L15" s="37">
        <v>58.2901554404145</v>
      </c>
    </row>
    <row r="16" spans="5:10" ht="13.5">
      <c r="E16" s="19"/>
      <c r="I16" s="114"/>
      <c r="J16" s="114"/>
    </row>
    <row r="17" spans="1:11" ht="13.5">
      <c r="A17" s="138" t="s">
        <v>93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</row>
    <row r="18" spans="9:10" ht="13.5">
      <c r="I18" s="90"/>
      <c r="J18" s="90"/>
    </row>
    <row r="19" spans="9:10" ht="13.5">
      <c r="I19" s="90"/>
      <c r="J19" s="90"/>
    </row>
    <row r="20" spans="9:10" ht="13.5">
      <c r="I20" s="90"/>
      <c r="J20" s="90"/>
    </row>
    <row r="21" spans="9:10" ht="13.5">
      <c r="I21" s="90"/>
      <c r="J21" s="90"/>
    </row>
    <row r="22" spans="9:10" ht="13.5">
      <c r="I22" s="90"/>
      <c r="J22" s="90"/>
    </row>
    <row r="23" spans="9:10" ht="13.5">
      <c r="I23" s="90"/>
      <c r="J23" s="90"/>
    </row>
    <row r="24" spans="9:10" ht="13.5">
      <c r="I24" s="90"/>
      <c r="J24" s="90"/>
    </row>
    <row r="25" spans="9:10" ht="13.5">
      <c r="I25" s="91"/>
      <c r="J25" s="91"/>
    </row>
    <row r="26" spans="9:10" ht="13.5">
      <c r="I26" s="92"/>
      <c r="J26" s="92"/>
    </row>
    <row r="27" spans="9:10" ht="13.5">
      <c r="I27" s="115"/>
      <c r="J27" s="115"/>
    </row>
    <row r="28" spans="1:10" ht="13.5">
      <c r="A28" s="138"/>
      <c r="B28" s="138"/>
      <c r="C28" s="138"/>
      <c r="D28" s="138"/>
      <c r="E28" s="138"/>
      <c r="F28" s="138"/>
      <c r="I28" s="116"/>
      <c r="J28" s="116"/>
    </row>
  </sheetData>
  <sheetProtection/>
  <mergeCells count="5">
    <mergeCell ref="A28:F28"/>
    <mergeCell ref="A15:B15"/>
    <mergeCell ref="A2:K2"/>
    <mergeCell ref="A1:K1"/>
    <mergeCell ref="A17:K17"/>
  </mergeCells>
  <printOptions horizontalCentered="1" verticalCentered="1"/>
  <pageMargins left="0" right="0" top="0" bottom="0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C6">
      <selection activeCell="M14" sqref="M14"/>
    </sheetView>
  </sheetViews>
  <sheetFormatPr defaultColWidth="9.140625" defaultRowHeight="12.75"/>
  <cols>
    <col min="1" max="1" width="5.00390625" style="2" customWidth="1"/>
    <col min="2" max="2" width="27.8515625" style="2" customWidth="1"/>
    <col min="3" max="8" width="11.7109375" style="2" customWidth="1"/>
    <col min="9" max="10" width="12.57421875" style="2" customWidth="1"/>
    <col min="11" max="12" width="13.421875" style="2" customWidth="1"/>
    <col min="13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53" t="s">
        <v>25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2" ht="13.5">
      <c r="A3" s="1"/>
      <c r="C3" s="1"/>
      <c r="D3" s="1"/>
      <c r="E3" s="22"/>
      <c r="F3" s="1"/>
      <c r="G3" s="1"/>
      <c r="I3" s="87"/>
      <c r="K3" s="87"/>
      <c r="L3" s="87" t="s">
        <v>96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9.7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ht="30" customHeight="1" thickTop="1">
      <c r="A6" s="5">
        <v>1</v>
      </c>
      <c r="B6" s="6" t="s">
        <v>10</v>
      </c>
      <c r="C6" s="74">
        <v>9.188422247446084</v>
      </c>
      <c r="D6" s="74">
        <v>9.659450897571277</v>
      </c>
      <c r="E6" s="74">
        <v>5.9755694948828</v>
      </c>
      <c r="F6" s="74">
        <v>4.779984114376489</v>
      </c>
      <c r="G6" s="74">
        <v>4.3</v>
      </c>
      <c r="H6" s="74">
        <v>6.75</v>
      </c>
      <c r="I6" s="98">
        <v>6.457181088314005</v>
      </c>
      <c r="J6" s="98">
        <v>5.404533565823888</v>
      </c>
      <c r="K6" s="98">
        <v>5.636363636363637</v>
      </c>
      <c r="L6" s="98">
        <v>6.98</v>
      </c>
    </row>
    <row r="7" spans="1:12" ht="30" customHeight="1">
      <c r="A7" s="5">
        <v>2</v>
      </c>
      <c r="B7" s="6" t="s">
        <v>6</v>
      </c>
      <c r="C7" s="74">
        <v>10.991071428571429</v>
      </c>
      <c r="D7" s="74">
        <v>10.538297872340426</v>
      </c>
      <c r="E7" s="74">
        <v>6.868369351669941</v>
      </c>
      <c r="F7" s="74">
        <v>10</v>
      </c>
      <c r="G7" s="74">
        <v>11.4</v>
      </c>
      <c r="H7" s="74">
        <v>9.31</v>
      </c>
      <c r="I7" s="99">
        <v>8.62962962962963</v>
      </c>
      <c r="J7" s="99">
        <v>4.8</v>
      </c>
      <c r="K7" s="99">
        <v>7.75</v>
      </c>
      <c r="L7" s="99">
        <v>7.19</v>
      </c>
    </row>
    <row r="8" spans="1:12" ht="30" customHeight="1">
      <c r="A8" s="5">
        <v>3</v>
      </c>
      <c r="B8" s="45" t="s">
        <v>4</v>
      </c>
      <c r="C8" s="74">
        <v>8.473563218390805</v>
      </c>
      <c r="D8" s="74">
        <v>9.370748299319727</v>
      </c>
      <c r="E8" s="74">
        <v>8.889233954451345</v>
      </c>
      <c r="F8" s="74">
        <v>8.322001888574126</v>
      </c>
      <c r="G8" s="74">
        <v>7.6</v>
      </c>
      <c r="H8" s="74">
        <v>6.65</v>
      </c>
      <c r="I8" s="99">
        <v>5.312034078807241</v>
      </c>
      <c r="J8" s="99">
        <v>4.801749271137027</v>
      </c>
      <c r="K8" s="99">
        <v>5.101726551563229</v>
      </c>
      <c r="L8" s="99">
        <v>5.12</v>
      </c>
    </row>
    <row r="9" spans="1:12" ht="30" customHeight="1">
      <c r="A9" s="5">
        <v>4</v>
      </c>
      <c r="B9" s="6" t="s">
        <v>5</v>
      </c>
      <c r="C9" s="74">
        <v>3.7333333333333334</v>
      </c>
      <c r="D9" s="74">
        <v>3.0846153846153848</v>
      </c>
      <c r="E9" s="74">
        <v>5.914127423822714</v>
      </c>
      <c r="F9" s="74">
        <v>2.858040201005025</v>
      </c>
      <c r="G9" s="74">
        <v>3.1</v>
      </c>
      <c r="H9" s="74">
        <v>2.95</v>
      </c>
      <c r="I9" s="99">
        <v>2.759229534510433</v>
      </c>
      <c r="J9" s="99">
        <v>2.799618320610687</v>
      </c>
      <c r="K9" s="99">
        <v>2.7284595300261096</v>
      </c>
      <c r="L9" s="99">
        <v>2.81</v>
      </c>
    </row>
    <row r="10" spans="1:12" ht="30" customHeight="1">
      <c r="A10" s="5">
        <v>5</v>
      </c>
      <c r="B10" s="6" t="s">
        <v>11</v>
      </c>
      <c r="C10" s="74">
        <v>5.087349397590361</v>
      </c>
      <c r="D10" s="74">
        <v>7</v>
      </c>
      <c r="E10" s="74">
        <v>8.298136645962733</v>
      </c>
      <c r="F10" s="74">
        <v>6.793028322440088</v>
      </c>
      <c r="G10" s="74">
        <v>3</v>
      </c>
      <c r="H10" s="74">
        <v>3.04</v>
      </c>
      <c r="I10" s="99">
        <v>5.194954128440367</v>
      </c>
      <c r="J10" s="99">
        <v>7.126436781609195</v>
      </c>
      <c r="K10" s="99">
        <v>6.705673758865248</v>
      </c>
      <c r="L10" s="99">
        <v>5</v>
      </c>
    </row>
    <row r="11" spans="1:12" ht="30" customHeight="1">
      <c r="A11" s="5">
        <v>6</v>
      </c>
      <c r="B11" s="45" t="s">
        <v>18</v>
      </c>
      <c r="C11" s="74">
        <v>9.87037037037037</v>
      </c>
      <c r="D11" s="74">
        <v>8.216</v>
      </c>
      <c r="E11" s="74">
        <v>7.46078431372549</v>
      </c>
      <c r="F11" s="74">
        <v>8.8</v>
      </c>
      <c r="G11" s="74">
        <v>8.4</v>
      </c>
      <c r="H11" s="74">
        <v>8.1</v>
      </c>
      <c r="I11" s="99">
        <v>7.8</v>
      </c>
      <c r="J11" s="99">
        <v>5.125</v>
      </c>
      <c r="K11" s="99">
        <v>6.655172413793103</v>
      </c>
      <c r="L11" s="99">
        <v>6.9</v>
      </c>
    </row>
    <row r="12" spans="1:12" ht="30" customHeight="1">
      <c r="A12" s="5">
        <v>7</v>
      </c>
      <c r="B12" s="45" t="s">
        <v>20</v>
      </c>
      <c r="C12" s="74">
        <v>17.64448051948052</v>
      </c>
      <c r="D12" s="74">
        <v>20.75</v>
      </c>
      <c r="E12" s="74"/>
      <c r="F12" s="74"/>
      <c r="G12" s="74"/>
      <c r="H12" s="74"/>
      <c r="I12" s="47"/>
      <c r="J12" s="47"/>
      <c r="K12" s="99"/>
      <c r="L12" s="99"/>
    </row>
    <row r="13" spans="1:12" ht="30" customHeight="1">
      <c r="A13" s="5">
        <v>8</v>
      </c>
      <c r="B13" s="45" t="s">
        <v>21</v>
      </c>
      <c r="C13" s="74">
        <v>20.5</v>
      </c>
      <c r="D13" s="74"/>
      <c r="E13" s="74"/>
      <c r="F13" s="74"/>
      <c r="G13" s="74"/>
      <c r="H13" s="74"/>
      <c r="I13" s="47"/>
      <c r="J13" s="47"/>
      <c r="K13" s="99"/>
      <c r="L13" s="99"/>
    </row>
    <row r="14" spans="1:12" ht="30" customHeight="1">
      <c r="A14" s="5">
        <v>9</v>
      </c>
      <c r="B14" s="118" t="s">
        <v>168</v>
      </c>
      <c r="C14" s="74"/>
      <c r="D14" s="74"/>
      <c r="E14" s="74"/>
      <c r="F14" s="74"/>
      <c r="G14" s="74"/>
      <c r="H14" s="74"/>
      <c r="I14" s="47"/>
      <c r="J14" s="47"/>
      <c r="K14" s="99"/>
      <c r="L14" s="99">
        <v>4.8</v>
      </c>
    </row>
    <row r="15" spans="1:12" ht="60" customHeight="1">
      <c r="A15" s="151" t="s">
        <v>26</v>
      </c>
      <c r="B15" s="152"/>
      <c r="C15" s="37">
        <v>8.438863521055302</v>
      </c>
      <c r="D15" s="37">
        <v>9.08504326328801</v>
      </c>
      <c r="E15" s="37">
        <v>6.804954128440367</v>
      </c>
      <c r="F15" s="37">
        <v>5.367675466838377</v>
      </c>
      <c r="G15" s="37">
        <v>4.8</v>
      </c>
      <c r="H15" s="37">
        <v>5.89</v>
      </c>
      <c r="I15" s="37">
        <v>5.54</v>
      </c>
      <c r="J15" s="37">
        <v>5.087369767866935</v>
      </c>
      <c r="K15" s="37">
        <v>5.362349239643419</v>
      </c>
      <c r="L15" s="37">
        <v>5.9</v>
      </c>
    </row>
    <row r="16" spans="1:11" ht="13.5">
      <c r="A16" s="154" t="s">
        <v>95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</row>
  </sheetData>
  <sheetProtection/>
  <mergeCells count="4">
    <mergeCell ref="A15:B15"/>
    <mergeCell ref="A1:K1"/>
    <mergeCell ref="A2:K2"/>
    <mergeCell ref="A16:K16"/>
  </mergeCells>
  <printOptions horizontalCentered="1" verticalCentered="1"/>
  <pageMargins left="0" right="0" top="0" bottom="0" header="0" footer="0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K11" sqref="K10:K11"/>
    </sheetView>
  </sheetViews>
  <sheetFormatPr defaultColWidth="9.140625" defaultRowHeight="12.75"/>
  <cols>
    <col min="1" max="1" width="4.8515625" style="2" customWidth="1"/>
    <col min="2" max="2" width="28.8515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</row>
    <row r="2" spans="1:8" s="32" customFormat="1" ht="30" customHeight="1">
      <c r="A2" s="139" t="s">
        <v>63</v>
      </c>
      <c r="B2" s="139"/>
      <c r="C2" s="139"/>
      <c r="D2" s="139"/>
      <c r="E2" s="139"/>
      <c r="F2" s="139"/>
      <c r="G2" s="139"/>
      <c r="H2" s="139"/>
    </row>
    <row r="3" spans="1:8" ht="13.5">
      <c r="A3" s="1"/>
      <c r="H3" s="2" t="s">
        <v>98</v>
      </c>
    </row>
    <row r="4" spans="1:8" s="30" customFormat="1" ht="60" customHeight="1" thickBot="1">
      <c r="A4" s="35" t="s">
        <v>38</v>
      </c>
      <c r="B4" s="36" t="s">
        <v>0</v>
      </c>
      <c r="C4" s="35" t="s">
        <v>54</v>
      </c>
      <c r="D4" s="35" t="s">
        <v>73</v>
      </c>
      <c r="E4" s="35" t="s">
        <v>164</v>
      </c>
      <c r="F4" s="35" t="s">
        <v>167</v>
      </c>
      <c r="G4" s="35" t="s">
        <v>171</v>
      </c>
      <c r="H4" s="35" t="s">
        <v>171</v>
      </c>
    </row>
    <row r="5" spans="1:8" s="20" customFormat="1" ht="11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2" customFormat="1" ht="30" customHeight="1" thickTop="1">
      <c r="A6" s="5">
        <v>1</v>
      </c>
      <c r="B6" s="6" t="s">
        <v>10</v>
      </c>
      <c r="C6" s="75">
        <v>0</v>
      </c>
      <c r="D6" s="81">
        <v>1.88</v>
      </c>
      <c r="E6" s="75">
        <v>1.5165031222123104</v>
      </c>
      <c r="F6" s="117">
        <v>1.5693112467306016</v>
      </c>
      <c r="G6" s="82">
        <v>1.5928515928515927</v>
      </c>
      <c r="H6" s="82">
        <v>1.1922503725782414</v>
      </c>
    </row>
    <row r="7" spans="1:8" s="32" customFormat="1" ht="30" customHeight="1">
      <c r="A7" s="5">
        <v>2</v>
      </c>
      <c r="B7" s="6" t="s">
        <v>6</v>
      </c>
      <c r="C7" s="75">
        <v>0</v>
      </c>
      <c r="D7" s="75">
        <v>0</v>
      </c>
      <c r="E7" s="75">
        <v>0</v>
      </c>
      <c r="F7" s="117">
        <v>0</v>
      </c>
      <c r="G7" s="82">
        <v>0</v>
      </c>
      <c r="H7" s="82">
        <v>0</v>
      </c>
    </row>
    <row r="8" spans="1:8" s="32" customFormat="1" ht="30" customHeight="1">
      <c r="A8" s="5">
        <v>3</v>
      </c>
      <c r="B8" s="45" t="s">
        <v>4</v>
      </c>
      <c r="C8" s="75">
        <v>1.04</v>
      </c>
      <c r="D8" s="75">
        <v>0.58</v>
      </c>
      <c r="E8" s="75">
        <v>0.9052183173588925</v>
      </c>
      <c r="F8" s="117">
        <v>0.923226433430515</v>
      </c>
      <c r="G8" s="82">
        <v>0.9332711152589827</v>
      </c>
      <c r="H8" s="82">
        <v>1.3134851138353765</v>
      </c>
    </row>
    <row r="9" spans="1:8" s="32" customFormat="1" ht="30" customHeight="1">
      <c r="A9" s="5">
        <v>4</v>
      </c>
      <c r="B9" s="6" t="s">
        <v>5</v>
      </c>
      <c r="C9" s="75">
        <v>0.49</v>
      </c>
      <c r="D9" s="75">
        <v>0.65</v>
      </c>
      <c r="E9" s="75">
        <v>0</v>
      </c>
      <c r="F9" s="117">
        <v>0</v>
      </c>
      <c r="G9" s="82">
        <v>0.26109660574412535</v>
      </c>
      <c r="H9" s="82">
        <v>0</v>
      </c>
    </row>
    <row r="10" spans="1:8" s="32" customFormat="1" ht="30" customHeight="1">
      <c r="A10" s="5">
        <v>5</v>
      </c>
      <c r="B10" s="6" t="s">
        <v>11</v>
      </c>
      <c r="C10" s="75">
        <v>0.5</v>
      </c>
      <c r="D10" s="75">
        <v>3.9</v>
      </c>
      <c r="E10" s="75">
        <v>8.256880733944955</v>
      </c>
      <c r="F10" s="117">
        <v>2.2988505747126435</v>
      </c>
      <c r="G10" s="82">
        <v>3.1914893617021276</v>
      </c>
      <c r="H10" s="82">
        <v>1.7777777777777777</v>
      </c>
    </row>
    <row r="11" spans="1:8" s="32" customFormat="1" ht="30" customHeight="1">
      <c r="A11" s="5">
        <v>6</v>
      </c>
      <c r="B11" s="45" t="s">
        <v>18</v>
      </c>
      <c r="C11" s="75">
        <v>4.76</v>
      </c>
      <c r="D11" s="75">
        <v>5.43</v>
      </c>
      <c r="E11" s="75">
        <v>4</v>
      </c>
      <c r="F11" s="117">
        <v>4.166666666666666</v>
      </c>
      <c r="G11" s="82">
        <v>3.4482758620689653</v>
      </c>
      <c r="H11" s="82">
        <v>0</v>
      </c>
    </row>
    <row r="12" spans="1:8" s="30" customFormat="1" ht="60" customHeight="1">
      <c r="A12" s="151" t="s">
        <v>166</v>
      </c>
      <c r="B12" s="152"/>
      <c r="C12" s="38">
        <v>0.35</v>
      </c>
      <c r="D12" s="38">
        <v>1.55</v>
      </c>
      <c r="E12" s="38">
        <v>1.7</v>
      </c>
      <c r="F12" s="38">
        <v>1.2611953938950833</v>
      </c>
      <c r="G12" s="37">
        <v>1.415836392239119</v>
      </c>
      <c r="H12" s="37">
        <v>1.189516129032258</v>
      </c>
    </row>
    <row r="13" spans="1:5" ht="13.5">
      <c r="A13" s="149" t="s">
        <v>58</v>
      </c>
      <c r="B13" s="149"/>
      <c r="C13" s="149"/>
      <c r="E13" s="23"/>
    </row>
    <row r="15" spans="1:8" ht="13.5">
      <c r="A15" s="138" t="s">
        <v>97</v>
      </c>
      <c r="B15" s="138"/>
      <c r="C15" s="138"/>
      <c r="D15" s="138"/>
      <c r="E15" s="138"/>
      <c r="F15" s="138"/>
      <c r="G15" s="138"/>
      <c r="H15" s="138"/>
    </row>
    <row r="24" spans="1:6" ht="13.5">
      <c r="A24" s="138"/>
      <c r="B24" s="138"/>
      <c r="C24" s="138"/>
      <c r="D24" s="138"/>
      <c r="E24" s="138"/>
      <c r="F24" s="138"/>
    </row>
  </sheetData>
  <sheetProtection/>
  <mergeCells count="6">
    <mergeCell ref="A13:C13"/>
    <mergeCell ref="A24:F24"/>
    <mergeCell ref="A1:H1"/>
    <mergeCell ref="A12:B12"/>
    <mergeCell ref="A15:H15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3.57421875" style="2" customWidth="1"/>
    <col min="2" max="2" width="29.8515625" style="2" customWidth="1"/>
    <col min="3" max="8" width="11.7109375" style="2" customWidth="1"/>
    <col min="9" max="16384" width="9.140625" style="2" customWidth="1"/>
  </cols>
  <sheetData>
    <row r="1" spans="1:8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</row>
    <row r="2" spans="1:8" s="30" customFormat="1" ht="30" customHeight="1">
      <c r="A2" s="145" t="s">
        <v>65</v>
      </c>
      <c r="B2" s="155"/>
      <c r="C2" s="155"/>
      <c r="D2" s="155"/>
      <c r="E2" s="155"/>
      <c r="F2" s="155"/>
      <c r="G2" s="155"/>
      <c r="H2" s="155"/>
    </row>
    <row r="3" spans="1:8" ht="13.5">
      <c r="A3" s="1"/>
      <c r="E3" s="19"/>
      <c r="H3" s="2" t="s">
        <v>100</v>
      </c>
    </row>
    <row r="4" spans="1:8" ht="60.75" customHeight="1" thickBot="1">
      <c r="A4" s="35" t="s">
        <v>38</v>
      </c>
      <c r="B4" s="36" t="s">
        <v>0</v>
      </c>
      <c r="C4" s="35" t="s">
        <v>54</v>
      </c>
      <c r="D4" s="35" t="s">
        <v>73</v>
      </c>
      <c r="E4" s="35" t="s">
        <v>164</v>
      </c>
      <c r="F4" s="35" t="s">
        <v>167</v>
      </c>
      <c r="G4" s="35" t="s">
        <v>171</v>
      </c>
      <c r="H4" s="35" t="s">
        <v>173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0" customFormat="1" ht="30" customHeight="1" thickTop="1">
      <c r="A6" s="5">
        <v>1</v>
      </c>
      <c r="B6" s="6" t="s">
        <v>10</v>
      </c>
      <c r="C6" s="75">
        <v>0</v>
      </c>
      <c r="D6" s="74">
        <v>0.68</v>
      </c>
      <c r="E6" s="75">
        <v>0.535236396074933</v>
      </c>
      <c r="F6" s="75">
        <v>0.5666957279860506</v>
      </c>
      <c r="G6" s="75">
        <v>0.19425019425019424</v>
      </c>
      <c r="H6" s="74">
        <v>0.5588673621460507</v>
      </c>
    </row>
    <row r="7" spans="1:8" s="30" customFormat="1" ht="30" customHeight="1">
      <c r="A7" s="5">
        <v>2</v>
      </c>
      <c r="B7" s="6" t="s">
        <v>6</v>
      </c>
      <c r="C7" s="75">
        <v>0</v>
      </c>
      <c r="D7" s="74">
        <v>0</v>
      </c>
      <c r="E7" s="75">
        <v>0</v>
      </c>
      <c r="F7" s="75">
        <v>0</v>
      </c>
      <c r="G7" s="75">
        <v>0</v>
      </c>
      <c r="H7" s="74">
        <v>0</v>
      </c>
    </row>
    <row r="8" spans="1:8" s="30" customFormat="1" ht="30" customHeight="1">
      <c r="A8" s="5">
        <v>3</v>
      </c>
      <c r="B8" s="45" t="s">
        <v>4</v>
      </c>
      <c r="C8" s="75">
        <v>2.08</v>
      </c>
      <c r="D8" s="74">
        <v>2.85</v>
      </c>
      <c r="E8" s="75">
        <v>1.650692225772098</v>
      </c>
      <c r="F8" s="75">
        <v>1.6034985422740524</v>
      </c>
      <c r="G8" s="75">
        <v>1.2599160055996266</v>
      </c>
      <c r="H8" s="74">
        <v>1.7513134851138354</v>
      </c>
    </row>
    <row r="9" spans="1:8" s="30" customFormat="1" ht="30" customHeight="1">
      <c r="A9" s="5">
        <v>4</v>
      </c>
      <c r="B9" s="6" t="s">
        <v>5</v>
      </c>
      <c r="C9" s="75">
        <v>0</v>
      </c>
      <c r="D9" s="74">
        <v>0.13</v>
      </c>
      <c r="E9" s="75">
        <v>0</v>
      </c>
      <c r="F9" s="75">
        <v>0</v>
      </c>
      <c r="G9" s="75">
        <v>0</v>
      </c>
      <c r="H9" s="74">
        <v>0.2544529262086514</v>
      </c>
    </row>
    <row r="10" spans="1:8" s="30" customFormat="1" ht="30" customHeight="1">
      <c r="A10" s="5">
        <v>5</v>
      </c>
      <c r="B10" s="6" t="s">
        <v>11</v>
      </c>
      <c r="C10" s="75">
        <v>0.5</v>
      </c>
      <c r="D10" s="74">
        <v>1.3</v>
      </c>
      <c r="E10" s="75">
        <v>1.146788990825688</v>
      </c>
      <c r="F10" s="75">
        <v>0.19157088122605362</v>
      </c>
      <c r="G10" s="75">
        <v>0</v>
      </c>
      <c r="H10" s="74">
        <v>0</v>
      </c>
    </row>
    <row r="11" spans="1:8" s="30" customFormat="1" ht="30" customHeight="1">
      <c r="A11" s="5">
        <v>6</v>
      </c>
      <c r="B11" s="45" t="s">
        <v>18</v>
      </c>
      <c r="C11" s="75">
        <v>11.9</v>
      </c>
      <c r="D11" s="74">
        <v>16.3</v>
      </c>
      <c r="E11" s="75">
        <v>9.333333333333334</v>
      </c>
      <c r="F11" s="75">
        <v>8.333333333333332</v>
      </c>
      <c r="G11" s="75">
        <v>6.896551724137931</v>
      </c>
      <c r="H11" s="74">
        <v>0</v>
      </c>
    </row>
    <row r="12" spans="1:8" ht="55.5" customHeight="1">
      <c r="A12" s="151" t="s">
        <v>166</v>
      </c>
      <c r="B12" s="152"/>
      <c r="C12" s="38">
        <v>0.56</v>
      </c>
      <c r="D12" s="38">
        <v>1.53</v>
      </c>
      <c r="E12" s="38">
        <v>1.04</v>
      </c>
      <c r="F12" s="38">
        <v>0.9321878998354963</v>
      </c>
      <c r="G12" s="38">
        <v>0.5943016955077784</v>
      </c>
      <c r="H12" s="38">
        <v>0.7258064516129032</v>
      </c>
    </row>
    <row r="13" spans="1:5" ht="13.5">
      <c r="A13" s="149" t="s">
        <v>58</v>
      </c>
      <c r="B13" s="149"/>
      <c r="C13" s="149"/>
      <c r="E13" s="23"/>
    </row>
    <row r="15" spans="1:8" ht="13.5">
      <c r="A15" s="138" t="s">
        <v>99</v>
      </c>
      <c r="B15" s="138"/>
      <c r="C15" s="138"/>
      <c r="D15" s="138"/>
      <c r="E15" s="138"/>
      <c r="F15" s="138"/>
      <c r="G15" s="138"/>
      <c r="H15" s="138"/>
    </row>
    <row r="24" spans="1:6" ht="13.5">
      <c r="A24" s="138"/>
      <c r="B24" s="138"/>
      <c r="C24" s="138"/>
      <c r="D24" s="138"/>
      <c r="E24" s="138"/>
      <c r="F24" s="138"/>
    </row>
  </sheetData>
  <sheetProtection/>
  <mergeCells count="6">
    <mergeCell ref="A1:H1"/>
    <mergeCell ref="A24:F24"/>
    <mergeCell ref="A13:C13"/>
    <mergeCell ref="A12:B12"/>
    <mergeCell ref="A15:H15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6">
      <selection activeCell="O4" sqref="O4"/>
    </sheetView>
  </sheetViews>
  <sheetFormatPr defaultColWidth="9.140625" defaultRowHeight="12.75"/>
  <cols>
    <col min="1" max="1" width="5.00390625" style="2" customWidth="1"/>
    <col min="2" max="2" width="28.140625" style="2" customWidth="1"/>
    <col min="3" max="8" width="11.7109375" style="2" customWidth="1"/>
    <col min="9" max="12" width="12.28125" style="2" customWidth="1"/>
    <col min="13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51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3.5">
      <c r="A3" s="1"/>
      <c r="J3" s="87"/>
      <c r="K3" s="87"/>
      <c r="L3" s="87" t="s">
        <v>102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10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ht="30" customHeight="1" thickTop="1">
      <c r="A6" s="5">
        <v>1</v>
      </c>
      <c r="B6" s="6" t="s">
        <v>10</v>
      </c>
      <c r="C6" s="74">
        <v>16.852367688022284</v>
      </c>
      <c r="D6" s="74">
        <v>15.31809759110562</v>
      </c>
      <c r="E6" s="74">
        <v>18.75</v>
      </c>
      <c r="F6" s="74">
        <v>18.030513176144243</v>
      </c>
      <c r="G6" s="74">
        <v>13.9</v>
      </c>
      <c r="H6" s="74">
        <v>25.87</v>
      </c>
      <c r="I6" s="46">
        <v>24.081632653061224</v>
      </c>
      <c r="J6" s="46">
        <v>21.798941798941797</v>
      </c>
      <c r="K6" s="46">
        <v>24.588938714499253</v>
      </c>
      <c r="L6" s="46">
        <v>22.79</v>
      </c>
    </row>
    <row r="7" spans="1:12" ht="30" customHeight="1">
      <c r="A7" s="5">
        <v>2</v>
      </c>
      <c r="B7" s="6" t="s">
        <v>6</v>
      </c>
      <c r="C7" s="74">
        <v>0</v>
      </c>
      <c r="D7" s="74">
        <v>0</v>
      </c>
      <c r="E7" s="74">
        <v>28.57142857142857</v>
      </c>
      <c r="F7" s="74">
        <v>42.857142857142854</v>
      </c>
      <c r="G7" s="74">
        <v>66.7</v>
      </c>
      <c r="H7" s="74">
        <v>0</v>
      </c>
      <c r="I7" s="47">
        <v>23.076923076923077</v>
      </c>
      <c r="J7" s="47">
        <v>11.538461538461538</v>
      </c>
      <c r="K7" s="47">
        <v>25</v>
      </c>
      <c r="L7" s="47">
        <v>12.5</v>
      </c>
    </row>
    <row r="8" spans="1:12" ht="30" customHeight="1">
      <c r="A8" s="5">
        <v>3</v>
      </c>
      <c r="B8" s="45" t="s">
        <v>4</v>
      </c>
      <c r="C8" s="74">
        <v>4.761904761904762</v>
      </c>
      <c r="D8" s="74">
        <v>8.547008547008547</v>
      </c>
      <c r="E8" s="74">
        <v>7.5</v>
      </c>
      <c r="F8" s="74">
        <v>8.609271523178808</v>
      </c>
      <c r="G8" s="74">
        <v>10.1</v>
      </c>
      <c r="H8" s="74">
        <v>4</v>
      </c>
      <c r="I8" s="47">
        <v>6.60377358490566</v>
      </c>
      <c r="J8" s="47">
        <v>6.730769230769231</v>
      </c>
      <c r="K8" s="47">
        <v>23.170731707317074</v>
      </c>
      <c r="L8" s="47">
        <v>27.38</v>
      </c>
    </row>
    <row r="9" spans="1:12" ht="30" customHeight="1">
      <c r="A9" s="5">
        <v>4</v>
      </c>
      <c r="B9" s="6" t="s">
        <v>5</v>
      </c>
      <c r="C9" s="74">
        <v>28.57142857142857</v>
      </c>
      <c r="D9" s="74">
        <v>29.756097560975608</v>
      </c>
      <c r="E9" s="74">
        <v>24.86413043478261</v>
      </c>
      <c r="F9" s="74">
        <v>30.6970509383378</v>
      </c>
      <c r="G9" s="74">
        <v>25</v>
      </c>
      <c r="H9" s="74">
        <v>21.15</v>
      </c>
      <c r="I9" s="47">
        <v>17.1875</v>
      </c>
      <c r="J9" s="47">
        <v>18.025078369905955</v>
      </c>
      <c r="K9" s="47">
        <v>16.52173913043478</v>
      </c>
      <c r="L9" s="47">
        <v>21.93</v>
      </c>
    </row>
    <row r="10" spans="1:12" ht="30" customHeight="1">
      <c r="A10" s="5">
        <v>5</v>
      </c>
      <c r="B10" s="6" t="s">
        <v>11</v>
      </c>
      <c r="C10" s="74">
        <v>100</v>
      </c>
      <c r="D10" s="74">
        <v>100</v>
      </c>
      <c r="E10" s="74">
        <v>100</v>
      </c>
      <c r="F10" s="74">
        <v>100</v>
      </c>
      <c r="G10" s="74">
        <v>40</v>
      </c>
      <c r="H10" s="74">
        <v>83.33</v>
      </c>
      <c r="I10" s="47">
        <v>100</v>
      </c>
      <c r="J10" s="47">
        <v>66.66666666666666</v>
      </c>
      <c r="K10" s="47">
        <v>44.44444444444444</v>
      </c>
      <c r="L10" s="47">
        <v>23.33</v>
      </c>
    </row>
    <row r="11" spans="1:12" ht="30" customHeight="1">
      <c r="A11" s="5">
        <v>6</v>
      </c>
      <c r="B11" s="45" t="s">
        <v>18</v>
      </c>
      <c r="C11" s="74">
        <v>31.818181818181817</v>
      </c>
      <c r="D11" s="74">
        <v>28.57142857142857</v>
      </c>
      <c r="E11" s="74">
        <v>15.789473684210526</v>
      </c>
      <c r="F11" s="74">
        <v>12.62135922330097</v>
      </c>
      <c r="G11" s="74">
        <v>4</v>
      </c>
      <c r="H11" s="74">
        <v>9.09</v>
      </c>
      <c r="I11" s="47">
        <v>8.823529411764707</v>
      </c>
      <c r="J11" s="47">
        <v>16.666666666666664</v>
      </c>
      <c r="K11" s="47">
        <v>42.857142857142854</v>
      </c>
      <c r="L11" s="47">
        <v>18.18</v>
      </c>
    </row>
    <row r="12" spans="1:12" ht="30" customHeight="1">
      <c r="A12" s="5">
        <v>7</v>
      </c>
      <c r="B12" s="45" t="s">
        <v>55</v>
      </c>
      <c r="C12" s="74">
        <v>20.17054772056412</v>
      </c>
      <c r="D12" s="74">
        <v>25.264418279784472</v>
      </c>
      <c r="E12" s="74">
        <v>22.844568913782755</v>
      </c>
      <c r="F12" s="74">
        <v>16.498625114573787</v>
      </c>
      <c r="G12" s="74">
        <v>19</v>
      </c>
      <c r="H12" s="74">
        <v>22.53</v>
      </c>
      <c r="I12" s="47">
        <v>19.523719523719524</v>
      </c>
      <c r="J12" s="47">
        <v>18.43212907751666</v>
      </c>
      <c r="K12" s="47">
        <v>18.66688829787234</v>
      </c>
      <c r="L12" s="47">
        <v>18.47</v>
      </c>
    </row>
    <row r="13" spans="1:12" ht="30" customHeight="1">
      <c r="A13" s="5">
        <v>8</v>
      </c>
      <c r="B13" s="45" t="s">
        <v>20</v>
      </c>
      <c r="C13" s="74">
        <v>0.7183908045977011</v>
      </c>
      <c r="D13" s="74">
        <v>1.9940915805022157</v>
      </c>
      <c r="E13" s="74">
        <v>3.376205787781351</v>
      </c>
      <c r="F13" s="74">
        <v>3.377110694183865</v>
      </c>
      <c r="G13" s="74">
        <v>1.8</v>
      </c>
      <c r="H13" s="74"/>
      <c r="I13" s="47"/>
      <c r="J13" s="47"/>
      <c r="K13" s="47"/>
      <c r="L13" s="47"/>
    </row>
    <row r="14" spans="1:12" ht="29.25" customHeight="1">
      <c r="A14" s="5">
        <v>9</v>
      </c>
      <c r="B14" s="45" t="s">
        <v>21</v>
      </c>
      <c r="C14" s="74">
        <v>1.0638297872340425</v>
      </c>
      <c r="D14" s="74">
        <v>1.3071895424836601</v>
      </c>
      <c r="E14" s="74">
        <v>1.7857142857142856</v>
      </c>
      <c r="F14" s="74">
        <v>2.666666666666667</v>
      </c>
      <c r="G14" s="74">
        <v>0.4</v>
      </c>
      <c r="H14" s="74"/>
      <c r="I14" s="47"/>
      <c r="J14" s="47"/>
      <c r="K14" s="47"/>
      <c r="L14" s="47"/>
    </row>
    <row r="15" spans="1:12" ht="29.25" customHeight="1">
      <c r="A15" s="5">
        <v>10</v>
      </c>
      <c r="B15" s="119" t="s">
        <v>56</v>
      </c>
      <c r="C15" s="74"/>
      <c r="D15" s="74"/>
      <c r="E15" s="74"/>
      <c r="F15" s="74"/>
      <c r="G15" s="74"/>
      <c r="H15" s="74"/>
      <c r="I15" s="47"/>
      <c r="J15" s="47">
        <v>68.8</v>
      </c>
      <c r="K15" s="47">
        <v>60</v>
      </c>
      <c r="L15" s="47">
        <v>83.33</v>
      </c>
    </row>
    <row r="16" spans="1:12" ht="60.75" customHeight="1">
      <c r="A16" s="151" t="s">
        <v>26</v>
      </c>
      <c r="B16" s="152"/>
      <c r="C16" s="37">
        <v>19.330254041570438</v>
      </c>
      <c r="D16" s="38">
        <v>23.214525891055818</v>
      </c>
      <c r="E16" s="38">
        <v>21.910558348769516</v>
      </c>
      <c r="F16" s="37">
        <v>17.95066413662239</v>
      </c>
      <c r="G16" s="37">
        <v>18.4</v>
      </c>
      <c r="H16" s="37">
        <v>22.7</v>
      </c>
      <c r="I16" s="37">
        <v>19.8</v>
      </c>
      <c r="J16" s="37">
        <v>18.78</v>
      </c>
      <c r="K16" s="38">
        <v>19.70536388818937</v>
      </c>
      <c r="L16" s="38">
        <v>19.626168224299064</v>
      </c>
    </row>
    <row r="17" spans="5:12" ht="13.5">
      <c r="E17" s="19"/>
      <c r="I17" s="90"/>
      <c r="J17" s="90"/>
      <c r="K17" s="90"/>
      <c r="L17" s="90"/>
    </row>
    <row r="18" spans="1:12" ht="13.5">
      <c r="A18" s="138" t="s">
        <v>101</v>
      </c>
      <c r="B18" s="138"/>
      <c r="C18" s="138"/>
      <c r="D18" s="138"/>
      <c r="E18" s="138"/>
      <c r="F18" s="138"/>
      <c r="G18" s="138"/>
      <c r="H18" s="138"/>
      <c r="I18" s="90"/>
      <c r="J18" s="90"/>
      <c r="K18" s="90"/>
      <c r="L18" s="90"/>
    </row>
    <row r="19" spans="9:12" ht="13.5">
      <c r="I19" s="90"/>
      <c r="J19" s="90"/>
      <c r="K19" s="90"/>
      <c r="L19" s="90"/>
    </row>
    <row r="20" spans="9:12" ht="13.5">
      <c r="I20" s="90"/>
      <c r="J20" s="90"/>
      <c r="K20" s="90"/>
      <c r="L20" s="90"/>
    </row>
    <row r="21" spans="9:12" ht="13.5">
      <c r="I21" s="90"/>
      <c r="J21" s="90"/>
      <c r="K21" s="90"/>
      <c r="L21" s="90"/>
    </row>
    <row r="22" spans="9:12" ht="13.5">
      <c r="I22" s="90"/>
      <c r="J22" s="90"/>
      <c r="K22" s="90"/>
      <c r="L22" s="90"/>
    </row>
    <row r="23" spans="9:12" ht="13.5">
      <c r="I23" s="90"/>
      <c r="J23" s="90"/>
      <c r="K23" s="90"/>
      <c r="L23" s="90"/>
    </row>
    <row r="24" spans="9:12" ht="13.5">
      <c r="I24" s="90"/>
      <c r="J24" s="90"/>
      <c r="K24" s="90"/>
      <c r="L24" s="90"/>
    </row>
    <row r="25" spans="1:12" ht="13.5">
      <c r="A25" s="138"/>
      <c r="B25" s="138"/>
      <c r="C25" s="138"/>
      <c r="D25" s="138"/>
      <c r="E25" s="138"/>
      <c r="F25" s="138"/>
      <c r="I25" s="91"/>
      <c r="J25" s="91"/>
      <c r="K25" s="91"/>
      <c r="L25" s="91"/>
    </row>
    <row r="26" spans="9:12" ht="13.5">
      <c r="I26" s="92"/>
      <c r="J26" s="92"/>
      <c r="K26" s="92"/>
      <c r="L26" s="92"/>
    </row>
    <row r="27" spans="9:12" ht="13.5">
      <c r="I27" s="95"/>
      <c r="J27" s="95"/>
      <c r="K27" s="95"/>
      <c r="L27" s="95"/>
    </row>
    <row r="28" ht="14.25" customHeight="1"/>
  </sheetData>
  <sheetProtection/>
  <mergeCells count="5">
    <mergeCell ref="A25:F25"/>
    <mergeCell ref="A16:B16"/>
    <mergeCell ref="A18:H18"/>
    <mergeCell ref="A2:K2"/>
    <mergeCell ref="A1:K1"/>
  </mergeCells>
  <printOptions horizontalCentered="1" verticalCentered="1"/>
  <pageMargins left="0" right="0" top="0" bottom="0" header="0" footer="0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7">
      <selection activeCell="O13" sqref="O13"/>
    </sheetView>
  </sheetViews>
  <sheetFormatPr defaultColWidth="9.140625" defaultRowHeight="12.75"/>
  <cols>
    <col min="1" max="1" width="4.421875" style="2" customWidth="1"/>
    <col min="2" max="2" width="29.00390625" style="2" customWidth="1"/>
    <col min="3" max="8" width="11.7109375" style="2" customWidth="1"/>
    <col min="9" max="10" width="11.421875" style="2" customWidth="1"/>
    <col min="11" max="12" width="10.57421875" style="2" customWidth="1"/>
    <col min="13" max="16384" width="9.140625" style="2" customWidth="1"/>
  </cols>
  <sheetData>
    <row r="1" spans="1:9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</row>
    <row r="2" spans="1:9" ht="30" customHeight="1">
      <c r="A2" s="145" t="s">
        <v>52</v>
      </c>
      <c r="B2" s="145"/>
      <c r="C2" s="145"/>
      <c r="D2" s="145"/>
      <c r="E2" s="145"/>
      <c r="F2" s="145"/>
      <c r="G2" s="145"/>
      <c r="H2" s="145"/>
      <c r="I2" s="145"/>
    </row>
    <row r="3" spans="1:12" ht="13.5">
      <c r="A3" s="1"/>
      <c r="E3" s="19"/>
      <c r="I3" s="87"/>
      <c r="K3" s="87"/>
      <c r="L3" s="87" t="s">
        <v>104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9</v>
      </c>
      <c r="L5" s="33">
        <v>10</v>
      </c>
    </row>
    <row r="6" spans="1:12" ht="30" customHeight="1" thickTop="1">
      <c r="A6" s="5">
        <v>1</v>
      </c>
      <c r="B6" s="6" t="s">
        <v>10</v>
      </c>
      <c r="C6" s="74">
        <v>8.448467966573816</v>
      </c>
      <c r="D6" s="74">
        <v>8.208153180975911</v>
      </c>
      <c r="E6" s="74">
        <v>8.112257281553399</v>
      </c>
      <c r="F6" s="74">
        <v>7.851595006934812</v>
      </c>
      <c r="G6" s="74">
        <v>8.8</v>
      </c>
      <c r="H6" s="74">
        <v>9.63</v>
      </c>
      <c r="I6" s="98">
        <v>9.990816326530613</v>
      </c>
      <c r="J6" s="98">
        <v>9.477248677248678</v>
      </c>
      <c r="K6" s="98">
        <v>7.456651718983558</v>
      </c>
      <c r="L6" s="98">
        <v>9.460852329038651</v>
      </c>
    </row>
    <row r="7" spans="1:12" ht="30" customHeight="1">
      <c r="A7" s="5">
        <v>2</v>
      </c>
      <c r="B7" s="6" t="s">
        <v>6</v>
      </c>
      <c r="C7" s="74">
        <v>14.104395604395604</v>
      </c>
      <c r="D7" s="74">
        <v>4.071428571428571</v>
      </c>
      <c r="E7" s="74">
        <v>1.7142857142857142</v>
      </c>
      <c r="F7" s="74">
        <v>11.428571428571429</v>
      </c>
      <c r="G7" s="74">
        <v>6.7</v>
      </c>
      <c r="H7" s="74">
        <v>9.2</v>
      </c>
      <c r="I7" s="99">
        <v>7.153846153846154</v>
      </c>
      <c r="J7" s="99">
        <v>4.923076923076923</v>
      </c>
      <c r="K7" s="99">
        <v>8.9</v>
      </c>
      <c r="L7" s="99">
        <v>11.1875</v>
      </c>
    </row>
    <row r="8" spans="1:12" ht="30" customHeight="1">
      <c r="A8" s="5">
        <v>3</v>
      </c>
      <c r="B8" s="45" t="s">
        <v>4</v>
      </c>
      <c r="C8" s="74">
        <v>11.428571428571429</v>
      </c>
      <c r="D8" s="74">
        <v>10.47008547008547</v>
      </c>
      <c r="E8" s="74">
        <v>12.266666666666667</v>
      </c>
      <c r="F8" s="74">
        <v>11.781456953642385</v>
      </c>
      <c r="G8" s="74">
        <v>11.5</v>
      </c>
      <c r="H8" s="74">
        <v>11.95</v>
      </c>
      <c r="I8" s="99">
        <v>11.80188679245283</v>
      </c>
      <c r="J8" s="99">
        <v>11.98076923076923</v>
      </c>
      <c r="K8" s="99">
        <v>10.975609756097562</v>
      </c>
      <c r="L8" s="99">
        <v>10.464285714285714</v>
      </c>
    </row>
    <row r="9" spans="1:12" ht="30" customHeight="1">
      <c r="A9" s="5">
        <v>4</v>
      </c>
      <c r="B9" s="6" t="s">
        <v>5</v>
      </c>
      <c r="C9" s="74">
        <v>8.27936507936508</v>
      </c>
      <c r="D9" s="74">
        <v>9.035772357723577</v>
      </c>
      <c r="E9" s="74">
        <v>8.322010869565217</v>
      </c>
      <c r="F9" s="74">
        <v>8.341823056300267</v>
      </c>
      <c r="G9" s="74">
        <v>9.1</v>
      </c>
      <c r="H9" s="74">
        <v>8.79</v>
      </c>
      <c r="I9" s="99">
        <v>8.659722222222221</v>
      </c>
      <c r="J9" s="99">
        <v>7.490595611285267</v>
      </c>
      <c r="K9" s="99">
        <v>8.458695652173914</v>
      </c>
      <c r="L9" s="99">
        <v>8.660964230171073</v>
      </c>
    </row>
    <row r="10" spans="1:12" ht="30" customHeight="1">
      <c r="A10" s="5">
        <v>5</v>
      </c>
      <c r="B10" s="6" t="s">
        <v>11</v>
      </c>
      <c r="C10" s="74">
        <v>2</v>
      </c>
      <c r="D10" s="74">
        <v>1.6666666666666667</v>
      </c>
      <c r="E10" s="74">
        <v>3.6666666666666665</v>
      </c>
      <c r="F10" s="74">
        <v>1</v>
      </c>
      <c r="G10" s="74">
        <v>2</v>
      </c>
      <c r="H10" s="74">
        <v>11.17</v>
      </c>
      <c r="I10" s="99">
        <v>16.166666666666668</v>
      </c>
      <c r="J10" s="99">
        <v>13.333333333333334</v>
      </c>
      <c r="K10" s="99">
        <v>3.3333333333333335</v>
      </c>
      <c r="L10" s="99">
        <v>3.5</v>
      </c>
    </row>
    <row r="11" spans="1:12" ht="30" customHeight="1">
      <c r="A11" s="5">
        <v>6</v>
      </c>
      <c r="B11" s="45" t="s">
        <v>18</v>
      </c>
      <c r="C11" s="74">
        <v>9.409090909090908</v>
      </c>
      <c r="D11" s="74">
        <v>5.982142857142857</v>
      </c>
      <c r="E11" s="74">
        <v>11.157894736842104</v>
      </c>
      <c r="F11" s="74">
        <v>8.611650485436893</v>
      </c>
      <c r="G11" s="74">
        <v>12.1</v>
      </c>
      <c r="H11" s="74">
        <v>10.97</v>
      </c>
      <c r="I11" s="99">
        <v>11.205882352941176</v>
      </c>
      <c r="J11" s="99">
        <v>3.8333333333333335</v>
      </c>
      <c r="K11" s="99">
        <v>2.142857142857143</v>
      </c>
      <c r="L11" s="99">
        <v>3.272727272727273</v>
      </c>
    </row>
    <row r="12" spans="1:12" ht="30" customHeight="1">
      <c r="A12" s="5">
        <v>7</v>
      </c>
      <c r="B12" s="45" t="s">
        <v>55</v>
      </c>
      <c r="C12" s="74">
        <v>12.354542472941947</v>
      </c>
      <c r="D12" s="74">
        <v>10.629814408301737</v>
      </c>
      <c r="E12" s="74">
        <v>10.738147629525905</v>
      </c>
      <c r="F12" s="74">
        <v>12</v>
      </c>
      <c r="G12" s="74">
        <v>13</v>
      </c>
      <c r="H12" s="74">
        <v>12.57</v>
      </c>
      <c r="I12" s="99">
        <v>11.815157815157814</v>
      </c>
      <c r="J12" s="99">
        <v>12.120308663626798</v>
      </c>
      <c r="K12" s="99">
        <v>12</v>
      </c>
      <c r="L12" s="99">
        <v>12</v>
      </c>
    </row>
    <row r="13" spans="1:12" ht="30" customHeight="1">
      <c r="A13" s="5">
        <v>8</v>
      </c>
      <c r="B13" s="45" t="s">
        <v>20</v>
      </c>
      <c r="C13" s="74">
        <v>26.632183908045977</v>
      </c>
      <c r="D13" s="74">
        <v>23</v>
      </c>
      <c r="E13" s="74">
        <v>21.565916398713828</v>
      </c>
      <c r="F13" s="74">
        <v>56.39868667917448</v>
      </c>
      <c r="G13" s="74">
        <v>55.5</v>
      </c>
      <c r="H13" s="74"/>
      <c r="I13" s="47"/>
      <c r="J13" s="47"/>
      <c r="K13" s="47"/>
      <c r="L13" s="47"/>
    </row>
    <row r="14" spans="1:12" ht="30.75" customHeight="1">
      <c r="A14" s="5">
        <v>9</v>
      </c>
      <c r="B14" s="45" t="s">
        <v>21</v>
      </c>
      <c r="C14" s="74">
        <v>44.39007092198582</v>
      </c>
      <c r="D14" s="74">
        <v>35.33986928104575</v>
      </c>
      <c r="E14" s="74">
        <v>41.808673469387756</v>
      </c>
      <c r="F14" s="74">
        <v>38.861333333333334</v>
      </c>
      <c r="G14" s="74">
        <v>40.7</v>
      </c>
      <c r="H14" s="74"/>
      <c r="I14" s="47"/>
      <c r="J14" s="120"/>
      <c r="K14" s="120"/>
      <c r="L14" s="120"/>
    </row>
    <row r="15" spans="1:12" ht="30.75" customHeight="1">
      <c r="A15" s="5">
        <v>10</v>
      </c>
      <c r="B15" s="119" t="s">
        <v>56</v>
      </c>
      <c r="C15" s="74"/>
      <c r="D15" s="74"/>
      <c r="E15" s="74"/>
      <c r="F15" s="74"/>
      <c r="G15" s="74"/>
      <c r="H15" s="74"/>
      <c r="I15" s="47"/>
      <c r="J15" s="99">
        <v>7.5</v>
      </c>
      <c r="K15" s="99">
        <v>3.7</v>
      </c>
      <c r="L15" s="47">
        <v>7.666666666666667</v>
      </c>
    </row>
    <row r="16" spans="1:12" ht="51" customHeight="1">
      <c r="A16" s="151" t="s">
        <v>26</v>
      </c>
      <c r="B16" s="152"/>
      <c r="C16" s="38">
        <v>11.455196304849885</v>
      </c>
      <c r="D16" s="38">
        <v>9.917148621385339</v>
      </c>
      <c r="E16" s="38">
        <v>9.93715268589574</v>
      </c>
      <c r="F16" s="37">
        <v>10.847817836812144</v>
      </c>
      <c r="G16" s="37">
        <v>11.98</v>
      </c>
      <c r="H16" s="37">
        <v>11.82</v>
      </c>
      <c r="I16" s="37">
        <v>11.29</v>
      </c>
      <c r="J16" s="37">
        <v>11.35</v>
      </c>
      <c r="K16" s="37">
        <v>10.98212037270209</v>
      </c>
      <c r="L16" s="37">
        <v>11.256018125177004</v>
      </c>
    </row>
    <row r="17" spans="5:10" ht="13.5">
      <c r="E17" s="19"/>
      <c r="I17" s="90"/>
      <c r="J17" s="90"/>
    </row>
    <row r="18" spans="1:10" ht="13.5">
      <c r="A18" s="138" t="s">
        <v>103</v>
      </c>
      <c r="B18" s="138"/>
      <c r="C18" s="138"/>
      <c r="D18" s="138"/>
      <c r="E18" s="138"/>
      <c r="F18" s="138"/>
      <c r="G18" s="138"/>
      <c r="H18" s="138"/>
      <c r="I18" s="90"/>
      <c r="J18" s="90"/>
    </row>
    <row r="19" spans="9:10" ht="13.5">
      <c r="I19" s="90"/>
      <c r="J19" s="90"/>
    </row>
    <row r="20" spans="9:10" ht="13.5">
      <c r="I20" s="90"/>
      <c r="J20" s="90"/>
    </row>
    <row r="21" spans="9:10" ht="13.5">
      <c r="I21" s="90"/>
      <c r="J21" s="90"/>
    </row>
    <row r="22" spans="9:10" ht="13.5">
      <c r="I22" s="90"/>
      <c r="J22" s="90"/>
    </row>
    <row r="23" spans="9:10" ht="13.5">
      <c r="I23" s="90"/>
      <c r="J23" s="90"/>
    </row>
    <row r="24" spans="9:10" ht="13.5">
      <c r="I24" s="90"/>
      <c r="J24" s="90"/>
    </row>
    <row r="25" spans="1:10" ht="13.5">
      <c r="A25" s="138"/>
      <c r="B25" s="138"/>
      <c r="C25" s="138"/>
      <c r="D25" s="138"/>
      <c r="E25" s="138"/>
      <c r="F25" s="138"/>
      <c r="I25" s="90"/>
      <c r="J25" s="90"/>
    </row>
    <row r="26" spans="9:10" ht="13.5">
      <c r="I26" s="96"/>
      <c r="J26" s="96"/>
    </row>
    <row r="27" spans="9:10" ht="13.5">
      <c r="I27" s="95"/>
      <c r="J27" s="95"/>
    </row>
    <row r="28" ht="14.25" customHeight="1"/>
  </sheetData>
  <sheetProtection/>
  <mergeCells count="5">
    <mergeCell ref="A1:I1"/>
    <mergeCell ref="A25:F25"/>
    <mergeCell ref="A16:B16"/>
    <mergeCell ref="A18:H18"/>
    <mergeCell ref="A2:I2"/>
  </mergeCells>
  <printOptions horizontalCentered="1" verticalCentered="1"/>
  <pageMargins left="0" right="0" top="0" bottom="0" header="0" footer="0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7">
      <selection activeCell="Q13" sqref="Q13"/>
    </sheetView>
  </sheetViews>
  <sheetFormatPr defaultColWidth="9.140625" defaultRowHeight="12.75"/>
  <cols>
    <col min="1" max="1" width="3.140625" style="2" customWidth="1"/>
    <col min="2" max="2" width="29.421875" style="2" customWidth="1"/>
    <col min="3" max="8" width="11.7109375" style="2" customWidth="1"/>
    <col min="9" max="10" width="12.140625" style="2" customWidth="1"/>
    <col min="11" max="12" width="11.7109375" style="2" customWidth="1"/>
    <col min="13" max="16384" width="9.140625" style="2" customWidth="1"/>
  </cols>
  <sheetData>
    <row r="1" spans="1:9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</row>
    <row r="2" spans="1:9" ht="30" customHeight="1">
      <c r="A2" s="156" t="s">
        <v>53</v>
      </c>
      <c r="B2" s="156"/>
      <c r="C2" s="156"/>
      <c r="D2" s="156"/>
      <c r="E2" s="156"/>
      <c r="F2" s="156"/>
      <c r="G2" s="156"/>
      <c r="H2" s="156"/>
      <c r="I2" s="156"/>
    </row>
    <row r="3" spans="1:12" ht="13.5">
      <c r="A3" s="1"/>
      <c r="C3" s="1"/>
      <c r="D3" s="1"/>
      <c r="E3" s="22"/>
      <c r="F3" s="1"/>
      <c r="G3" s="1"/>
      <c r="I3" s="87"/>
      <c r="K3" s="87"/>
      <c r="L3" s="87" t="s">
        <v>106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14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9</v>
      </c>
      <c r="L5" s="33">
        <v>10</v>
      </c>
    </row>
    <row r="6" spans="1:12" ht="30" customHeight="1" thickTop="1">
      <c r="A6" s="5">
        <v>1</v>
      </c>
      <c r="B6" s="6" t="s">
        <v>10</v>
      </c>
      <c r="C6" s="74">
        <v>3.4818941504178276</v>
      </c>
      <c r="D6" s="74">
        <v>4.817788758492897</v>
      </c>
      <c r="E6" s="74">
        <v>8.313106796116505</v>
      </c>
      <c r="F6" s="74">
        <v>6.934812760055478</v>
      </c>
      <c r="G6" s="74">
        <v>37.1</v>
      </c>
      <c r="H6" s="74">
        <v>29.41</v>
      </c>
      <c r="I6" s="98">
        <v>22.88135593220339</v>
      </c>
      <c r="J6" s="98">
        <v>33.00970873786408</v>
      </c>
      <c r="K6" s="98">
        <v>26.74772036474164</v>
      </c>
      <c r="L6" s="98">
        <v>29.57</v>
      </c>
    </row>
    <row r="7" spans="1:12" ht="30" customHeight="1">
      <c r="A7" s="5">
        <v>2</v>
      </c>
      <c r="B7" s="6" t="s">
        <v>6</v>
      </c>
      <c r="C7" s="74">
        <v>0</v>
      </c>
      <c r="D7" s="74">
        <v>0</v>
      </c>
      <c r="E7" s="74">
        <v>0</v>
      </c>
      <c r="F7" s="74">
        <v>14.285714285714285</v>
      </c>
      <c r="G7" s="74">
        <v>0</v>
      </c>
      <c r="H7" s="74">
        <v>0</v>
      </c>
      <c r="I7" s="99">
        <v>66.66666666666666</v>
      </c>
      <c r="J7" s="99">
        <v>66.66666666666666</v>
      </c>
      <c r="K7" s="99">
        <v>0</v>
      </c>
      <c r="L7" s="99">
        <v>0</v>
      </c>
    </row>
    <row r="8" spans="1:12" ht="30" customHeight="1">
      <c r="A8" s="5">
        <v>3</v>
      </c>
      <c r="B8" s="45" t="s">
        <v>4</v>
      </c>
      <c r="C8" s="74">
        <v>2.380952380952381</v>
      </c>
      <c r="D8" s="74">
        <v>3.418803418803419</v>
      </c>
      <c r="E8" s="74">
        <v>2.5</v>
      </c>
      <c r="F8" s="74">
        <v>2.6490066225165565</v>
      </c>
      <c r="G8" s="74">
        <v>16.7</v>
      </c>
      <c r="H8" s="74">
        <v>50</v>
      </c>
      <c r="I8" s="99">
        <v>14.285714285714285</v>
      </c>
      <c r="J8" s="99">
        <v>14.285714285714285</v>
      </c>
      <c r="K8" s="99">
        <v>26.31578947368421</v>
      </c>
      <c r="L8" s="99">
        <v>21.74</v>
      </c>
    </row>
    <row r="9" spans="1:12" ht="30" customHeight="1">
      <c r="A9" s="5">
        <v>4</v>
      </c>
      <c r="B9" s="6" t="s">
        <v>5</v>
      </c>
      <c r="C9" s="74">
        <v>7.936507936507936</v>
      </c>
      <c r="D9" s="74">
        <v>8.292682926829269</v>
      </c>
      <c r="E9" s="74">
        <v>6.114130434782608</v>
      </c>
      <c r="F9" s="74">
        <v>7.640750670241286</v>
      </c>
      <c r="G9" s="74">
        <v>22</v>
      </c>
      <c r="H9" s="74">
        <v>26.21</v>
      </c>
      <c r="I9" s="99">
        <v>25.252525252525253</v>
      </c>
      <c r="J9" s="99">
        <v>30.434782608695656</v>
      </c>
      <c r="K9" s="99">
        <v>27.631578947368425</v>
      </c>
      <c r="L9" s="99">
        <v>31.21</v>
      </c>
    </row>
    <row r="10" spans="1:12" ht="30" customHeight="1">
      <c r="A10" s="5">
        <v>5</v>
      </c>
      <c r="B10" s="6" t="s">
        <v>11</v>
      </c>
      <c r="C10" s="74">
        <v>100</v>
      </c>
      <c r="D10" s="74">
        <v>66.66666666666666</v>
      </c>
      <c r="E10" s="74">
        <v>33.33333333333333</v>
      </c>
      <c r="F10" s="74">
        <v>100</v>
      </c>
      <c r="G10" s="74">
        <v>100</v>
      </c>
      <c r="H10" s="74">
        <v>0</v>
      </c>
      <c r="I10" s="99">
        <v>16.666666666666664</v>
      </c>
      <c r="J10" s="99">
        <v>25</v>
      </c>
      <c r="K10" s="99">
        <v>25</v>
      </c>
      <c r="L10" s="99">
        <v>85.71</v>
      </c>
    </row>
    <row r="11" spans="1:12" ht="30" customHeight="1">
      <c r="A11" s="5">
        <v>6</v>
      </c>
      <c r="B11" s="45" t="s">
        <v>18</v>
      </c>
      <c r="C11" s="74">
        <v>9.090909090909092</v>
      </c>
      <c r="D11" s="74">
        <v>19.642857142857142</v>
      </c>
      <c r="E11" s="74">
        <v>7.894736842105263</v>
      </c>
      <c r="F11" s="74">
        <v>7.766990291262135</v>
      </c>
      <c r="G11" s="74">
        <v>0</v>
      </c>
      <c r="H11" s="74">
        <v>66.67</v>
      </c>
      <c r="I11" s="99">
        <v>66.66666666666666</v>
      </c>
      <c r="J11" s="99">
        <v>100</v>
      </c>
      <c r="K11" s="99">
        <v>100</v>
      </c>
      <c r="L11" s="99">
        <v>100</v>
      </c>
    </row>
    <row r="12" spans="1:12" ht="30" customHeight="1">
      <c r="A12" s="5">
        <v>7</v>
      </c>
      <c r="B12" s="45" t="s">
        <v>55</v>
      </c>
      <c r="C12" s="74">
        <v>7.084289931124959</v>
      </c>
      <c r="D12" s="74">
        <v>7.982438635002993</v>
      </c>
      <c r="E12" s="74">
        <v>8.401680336067214</v>
      </c>
      <c r="F12" s="74">
        <v>3.758020164986251</v>
      </c>
      <c r="G12" s="74">
        <v>22.5</v>
      </c>
      <c r="H12" s="74">
        <v>24.31</v>
      </c>
      <c r="I12" s="99">
        <v>37.7541142303969</v>
      </c>
      <c r="J12" s="99">
        <v>20.837297811607993</v>
      </c>
      <c r="K12" s="99">
        <v>16.3846838824577</v>
      </c>
      <c r="L12" s="99">
        <v>24.2</v>
      </c>
    </row>
    <row r="13" spans="1:12" ht="30" customHeight="1">
      <c r="A13" s="5">
        <v>8</v>
      </c>
      <c r="B13" s="45" t="s">
        <v>20</v>
      </c>
      <c r="C13" s="74">
        <v>0.14367816091954022</v>
      </c>
      <c r="D13" s="74">
        <v>0</v>
      </c>
      <c r="E13" s="74">
        <v>0</v>
      </c>
      <c r="F13" s="74">
        <v>0</v>
      </c>
      <c r="G13" s="74">
        <v>0</v>
      </c>
      <c r="H13" s="74"/>
      <c r="I13" s="47"/>
      <c r="J13" s="47"/>
      <c r="K13" s="47"/>
      <c r="L13" s="47"/>
    </row>
    <row r="14" spans="1:12" ht="30" customHeight="1">
      <c r="A14" s="5">
        <v>9</v>
      </c>
      <c r="B14" s="45" t="s">
        <v>21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/>
      <c r="I14" s="47"/>
      <c r="J14" s="47"/>
      <c r="K14" s="120"/>
      <c r="L14" s="120"/>
    </row>
    <row r="15" spans="1:12" ht="30" customHeight="1">
      <c r="A15" s="5">
        <v>10</v>
      </c>
      <c r="B15" s="119" t="s">
        <v>56</v>
      </c>
      <c r="C15" s="74"/>
      <c r="D15" s="74"/>
      <c r="E15" s="74"/>
      <c r="F15" s="74"/>
      <c r="G15" s="74"/>
      <c r="H15" s="74"/>
      <c r="I15" s="47"/>
      <c r="J15" s="47">
        <v>45.45454545454545</v>
      </c>
      <c r="K15" s="47">
        <v>33.33333333333333</v>
      </c>
      <c r="L15" s="47">
        <v>30</v>
      </c>
    </row>
    <row r="16" spans="1:12" ht="60" customHeight="1">
      <c r="A16" s="151" t="s">
        <v>26</v>
      </c>
      <c r="B16" s="152"/>
      <c r="C16" s="38">
        <v>6.258660508083142</v>
      </c>
      <c r="D16" s="38">
        <v>7.3436449226630796</v>
      </c>
      <c r="E16" s="38">
        <v>8.057687218840963</v>
      </c>
      <c r="F16" s="37">
        <v>4.756483238456672</v>
      </c>
      <c r="G16" s="37">
        <v>24.21</v>
      </c>
      <c r="H16" s="37">
        <v>25.42</v>
      </c>
      <c r="I16" s="49">
        <v>34.24657534246575</v>
      </c>
      <c r="J16" s="49">
        <v>23.802716225875624</v>
      </c>
      <c r="K16" s="37">
        <v>19.424920127795527</v>
      </c>
      <c r="L16" s="37">
        <v>26.190476190476193</v>
      </c>
    </row>
    <row r="17" spans="5:10" ht="13.5">
      <c r="E17" s="23"/>
      <c r="I17" s="90"/>
      <c r="J17" s="90"/>
    </row>
    <row r="18" spans="1:10" ht="13.5">
      <c r="A18" s="138" t="s">
        <v>105</v>
      </c>
      <c r="B18" s="138"/>
      <c r="C18" s="138"/>
      <c r="D18" s="138"/>
      <c r="E18" s="138"/>
      <c r="F18" s="138"/>
      <c r="G18" s="138"/>
      <c r="H18" s="138"/>
      <c r="I18" s="90"/>
      <c r="J18" s="90"/>
    </row>
    <row r="19" spans="9:10" ht="13.5">
      <c r="I19" s="90"/>
      <c r="J19" s="90"/>
    </row>
    <row r="20" spans="9:10" ht="13.5">
      <c r="I20" s="90"/>
      <c r="J20" s="90"/>
    </row>
    <row r="21" spans="9:10" ht="13.5">
      <c r="I21" s="90"/>
      <c r="J21" s="90"/>
    </row>
    <row r="22" spans="9:10" ht="13.5">
      <c r="I22" s="90"/>
      <c r="J22" s="90"/>
    </row>
    <row r="23" spans="9:10" ht="13.5">
      <c r="I23" s="90"/>
      <c r="J23" s="90"/>
    </row>
    <row r="24" spans="1:10" ht="13.5">
      <c r="A24" s="138"/>
      <c r="B24" s="138"/>
      <c r="C24" s="138"/>
      <c r="D24" s="138"/>
      <c r="E24" s="138"/>
      <c r="F24" s="138"/>
      <c r="I24" s="90"/>
      <c r="J24" s="90"/>
    </row>
    <row r="25" spans="9:10" ht="13.5">
      <c r="I25" s="90"/>
      <c r="J25" s="90"/>
    </row>
    <row r="26" spans="9:10" ht="13.5">
      <c r="I26" s="96"/>
      <c r="J26" s="96"/>
    </row>
    <row r="27" spans="9:10" ht="14.25" customHeight="1">
      <c r="I27" s="95"/>
      <c r="J27" s="95"/>
    </row>
  </sheetData>
  <sheetProtection/>
  <mergeCells count="5">
    <mergeCell ref="A24:F24"/>
    <mergeCell ref="A16:B16"/>
    <mergeCell ref="A18:H18"/>
    <mergeCell ref="A1:I1"/>
    <mergeCell ref="A2:I2"/>
  </mergeCells>
  <printOptions horizontalCentered="1" verticalCentered="1"/>
  <pageMargins left="0" right="0" top="0" bottom="0" header="0" footer="0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5">
      <selection activeCell="N5" sqref="N5"/>
    </sheetView>
  </sheetViews>
  <sheetFormatPr defaultColWidth="9.140625" defaultRowHeight="12.75"/>
  <cols>
    <col min="1" max="1" width="6.7109375" style="105" customWidth="1"/>
    <col min="2" max="2" width="30.28125" style="105" customWidth="1"/>
    <col min="3" max="8" width="11.7109375" style="105" customWidth="1"/>
    <col min="9" max="16384" width="9.140625" style="105" customWidth="1"/>
  </cols>
  <sheetData>
    <row r="1" spans="1:7" s="44" customFormat="1" ht="30" customHeight="1">
      <c r="A1" s="158" t="s">
        <v>9</v>
      </c>
      <c r="B1" s="158"/>
      <c r="C1" s="158"/>
      <c r="D1" s="158"/>
      <c r="E1" s="158"/>
      <c r="F1" s="158"/>
      <c r="G1" s="158"/>
    </row>
    <row r="2" spans="1:8" ht="30" customHeight="1">
      <c r="A2" s="160" t="s">
        <v>66</v>
      </c>
      <c r="B2" s="161"/>
      <c r="C2" s="161"/>
      <c r="D2" s="161"/>
      <c r="E2" s="161"/>
      <c r="F2" s="161"/>
      <c r="G2" s="161"/>
      <c r="H2" s="161"/>
    </row>
    <row r="3" spans="1:8" ht="13.5">
      <c r="A3" s="106"/>
      <c r="G3" s="107"/>
      <c r="H3" s="107" t="s">
        <v>108</v>
      </c>
    </row>
    <row r="4" spans="1:8" ht="59.25" customHeight="1" thickBot="1">
      <c r="A4" s="84" t="s">
        <v>38</v>
      </c>
      <c r="B4" s="50" t="s">
        <v>0</v>
      </c>
      <c r="C4" s="84" t="s">
        <v>54</v>
      </c>
      <c r="D4" s="84" t="s">
        <v>73</v>
      </c>
      <c r="E4" s="84" t="s">
        <v>164</v>
      </c>
      <c r="F4" s="84" t="s">
        <v>167</v>
      </c>
      <c r="G4" s="84" t="s">
        <v>171</v>
      </c>
      <c r="H4" s="84" t="s">
        <v>173</v>
      </c>
    </row>
    <row r="5" spans="1:8" s="110" customFormat="1" ht="7.5" customHeight="1" thickBot="1" thickTop="1">
      <c r="A5" s="108">
        <v>0</v>
      </c>
      <c r="B5" s="109">
        <v>1</v>
      </c>
      <c r="C5" s="108">
        <v>2</v>
      </c>
      <c r="D5" s="108">
        <v>3</v>
      </c>
      <c r="E5" s="108">
        <v>4</v>
      </c>
      <c r="F5" s="108">
        <v>5</v>
      </c>
      <c r="G5" s="108">
        <v>6</v>
      </c>
      <c r="H5" s="108">
        <v>7</v>
      </c>
    </row>
    <row r="6" spans="1:8" ht="30" customHeight="1" thickTop="1">
      <c r="A6" s="104">
        <v>1</v>
      </c>
      <c r="B6" s="111" t="s">
        <v>10</v>
      </c>
      <c r="C6" s="47">
        <v>0</v>
      </c>
      <c r="D6" s="47">
        <v>0.63</v>
      </c>
      <c r="E6" s="47">
        <v>3.061224489795918</v>
      </c>
      <c r="F6" s="47">
        <v>0.11</v>
      </c>
      <c r="G6" s="99">
        <v>0.07473841554559044</v>
      </c>
      <c r="H6" s="99">
        <v>0</v>
      </c>
    </row>
    <row r="7" spans="1:8" ht="30" customHeight="1">
      <c r="A7" s="104">
        <v>2</v>
      </c>
      <c r="B7" s="111" t="s">
        <v>6</v>
      </c>
      <c r="C7" s="47">
        <v>0</v>
      </c>
      <c r="D7" s="47">
        <v>0</v>
      </c>
      <c r="E7" s="47">
        <v>0</v>
      </c>
      <c r="F7" s="47">
        <v>0</v>
      </c>
      <c r="G7" s="99">
        <v>0</v>
      </c>
      <c r="H7" s="99">
        <v>0</v>
      </c>
    </row>
    <row r="8" spans="1:8" ht="30" customHeight="1">
      <c r="A8" s="104">
        <v>3</v>
      </c>
      <c r="B8" s="112" t="s">
        <v>4</v>
      </c>
      <c r="C8" s="47">
        <v>1.69</v>
      </c>
      <c r="D8" s="47">
        <v>0</v>
      </c>
      <c r="E8" s="47">
        <v>0</v>
      </c>
      <c r="F8" s="47">
        <v>0</v>
      </c>
      <c r="G8" s="99">
        <v>0</v>
      </c>
      <c r="H8" s="99">
        <v>0</v>
      </c>
    </row>
    <row r="9" spans="1:8" ht="30" customHeight="1">
      <c r="A9" s="104">
        <v>4</v>
      </c>
      <c r="B9" s="111" t="s">
        <v>5</v>
      </c>
      <c r="C9" s="47">
        <v>0.37</v>
      </c>
      <c r="D9" s="47">
        <v>0</v>
      </c>
      <c r="E9" s="47">
        <v>0</v>
      </c>
      <c r="F9" s="47">
        <v>0</v>
      </c>
      <c r="G9" s="99">
        <v>0</v>
      </c>
      <c r="H9" s="99">
        <v>0</v>
      </c>
    </row>
    <row r="10" spans="1:8" ht="30" customHeight="1">
      <c r="A10" s="104">
        <v>5</v>
      </c>
      <c r="B10" s="111" t="s">
        <v>11</v>
      </c>
      <c r="C10" s="47">
        <v>0</v>
      </c>
      <c r="D10" s="47">
        <v>0</v>
      </c>
      <c r="E10" s="47">
        <v>0</v>
      </c>
      <c r="F10" s="47">
        <v>0</v>
      </c>
      <c r="G10" s="99">
        <v>0</v>
      </c>
      <c r="H10" s="99">
        <v>0</v>
      </c>
    </row>
    <row r="11" spans="1:8" ht="30" customHeight="1">
      <c r="A11" s="104">
        <v>6</v>
      </c>
      <c r="B11" s="112" t="s">
        <v>18</v>
      </c>
      <c r="C11" s="47">
        <v>0</v>
      </c>
      <c r="D11" s="47">
        <v>0</v>
      </c>
      <c r="E11" s="47">
        <v>0</v>
      </c>
      <c r="F11" s="47">
        <v>0</v>
      </c>
      <c r="G11" s="99">
        <v>100</v>
      </c>
      <c r="H11" s="99">
        <v>0</v>
      </c>
    </row>
    <row r="12" spans="1:8" ht="30" customHeight="1">
      <c r="A12" s="104">
        <v>7</v>
      </c>
      <c r="B12" s="112" t="s">
        <v>55</v>
      </c>
      <c r="C12" s="47">
        <v>0</v>
      </c>
      <c r="D12" s="47">
        <v>0.83</v>
      </c>
      <c r="E12" s="47">
        <v>0</v>
      </c>
      <c r="F12" s="47">
        <v>0.28</v>
      </c>
      <c r="G12" s="99">
        <v>0.19946808510638298</v>
      </c>
      <c r="H12" s="99">
        <v>0.5136009130682899</v>
      </c>
    </row>
    <row r="13" spans="1:8" ht="30" customHeight="1">
      <c r="A13" s="104">
        <v>8</v>
      </c>
      <c r="B13" s="119" t="s">
        <v>56</v>
      </c>
      <c r="C13" s="47"/>
      <c r="D13" s="47"/>
      <c r="E13" s="47"/>
      <c r="F13" s="47">
        <v>0</v>
      </c>
      <c r="G13" s="47">
        <v>0</v>
      </c>
      <c r="H13" s="47">
        <v>0</v>
      </c>
    </row>
    <row r="14" spans="1:8" ht="59.25" customHeight="1">
      <c r="A14" s="151" t="s">
        <v>166</v>
      </c>
      <c r="B14" s="152"/>
      <c r="C14" s="38">
        <v>0.0930925339787749</v>
      </c>
      <c r="D14" s="38">
        <v>0.72</v>
      </c>
      <c r="E14" s="38">
        <v>0.4282043962318013</v>
      </c>
      <c r="F14" s="38">
        <v>0.23</v>
      </c>
      <c r="G14" s="38">
        <v>0.2518257365902795</v>
      </c>
      <c r="H14" s="38">
        <v>0.3823279524214104</v>
      </c>
    </row>
    <row r="15" spans="1:5" ht="13.5">
      <c r="A15" s="159" t="s">
        <v>58</v>
      </c>
      <c r="B15" s="159"/>
      <c r="C15" s="159"/>
      <c r="E15" s="113"/>
    </row>
    <row r="17" spans="1:8" ht="13.5">
      <c r="A17" s="157" t="s">
        <v>107</v>
      </c>
      <c r="B17" s="157"/>
      <c r="C17" s="157"/>
      <c r="D17" s="157"/>
      <c r="E17" s="157"/>
      <c r="F17" s="157"/>
      <c r="G17" s="157"/>
      <c r="H17" s="157"/>
    </row>
    <row r="26" spans="1:6" ht="13.5">
      <c r="A26" s="157"/>
      <c r="B26" s="157"/>
      <c r="C26" s="157"/>
      <c r="D26" s="157"/>
      <c r="E26" s="157"/>
      <c r="F26" s="157"/>
    </row>
  </sheetData>
  <sheetProtection/>
  <mergeCells count="6">
    <mergeCell ref="A26:F26"/>
    <mergeCell ref="A1:G1"/>
    <mergeCell ref="A14:B14"/>
    <mergeCell ref="A15:C15"/>
    <mergeCell ref="A17:H17"/>
    <mergeCell ref="A2:H2"/>
  </mergeCells>
  <printOptions horizontalCentered="1" verticalCentered="1"/>
  <pageMargins left="0" right="0" top="0" bottom="0" header="0" footer="0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2">
      <selection activeCell="O12" sqref="O12"/>
    </sheetView>
  </sheetViews>
  <sheetFormatPr defaultColWidth="9.140625" defaultRowHeight="12.75"/>
  <cols>
    <col min="1" max="1" width="5.00390625" style="30" customWidth="1"/>
    <col min="2" max="2" width="35.421875" style="30" customWidth="1"/>
    <col min="3" max="8" width="11.7109375" style="30" customWidth="1"/>
    <col min="9" max="16384" width="9.140625" style="30" customWidth="1"/>
  </cols>
  <sheetData>
    <row r="1" spans="1:7" ht="30" customHeight="1">
      <c r="A1" s="139" t="s">
        <v>9</v>
      </c>
      <c r="B1" s="139"/>
      <c r="C1" s="139"/>
      <c r="D1" s="139"/>
      <c r="E1" s="139"/>
      <c r="F1" s="139"/>
      <c r="G1" s="139"/>
    </row>
    <row r="2" spans="1:7" ht="30" customHeight="1">
      <c r="A2" s="145" t="s">
        <v>67</v>
      </c>
      <c r="B2" s="155"/>
      <c r="C2" s="155"/>
      <c r="D2" s="155"/>
      <c r="E2" s="155"/>
      <c r="F2" s="155"/>
      <c r="G2" s="155"/>
    </row>
    <row r="3" spans="1:8" ht="13.5">
      <c r="A3" s="31"/>
      <c r="E3" s="32"/>
      <c r="H3" s="30" t="s">
        <v>110</v>
      </c>
    </row>
    <row r="4" spans="1:8" ht="60.75" customHeight="1" thickBot="1">
      <c r="A4" s="35" t="s">
        <v>38</v>
      </c>
      <c r="B4" s="36" t="s">
        <v>0</v>
      </c>
      <c r="C4" s="35" t="s">
        <v>54</v>
      </c>
      <c r="D4" s="35" t="s">
        <v>73</v>
      </c>
      <c r="E4" s="35" t="s">
        <v>164</v>
      </c>
      <c r="F4" s="35" t="s">
        <v>167</v>
      </c>
      <c r="G4" s="35" t="s">
        <v>171</v>
      </c>
      <c r="H4" s="35" t="s">
        <v>173</v>
      </c>
    </row>
    <row r="5" spans="1:8" s="68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ht="30" customHeight="1" thickTop="1">
      <c r="A6" s="5">
        <v>1</v>
      </c>
      <c r="B6" s="6" t="s">
        <v>10</v>
      </c>
      <c r="C6" s="75">
        <v>0</v>
      </c>
      <c r="D6" s="74">
        <v>0.45</v>
      </c>
      <c r="E6" s="75">
        <v>1.9387755102040816</v>
      </c>
      <c r="F6" s="117">
        <v>0</v>
      </c>
      <c r="G6" s="82">
        <v>0.2242152466367713</v>
      </c>
      <c r="H6" s="82">
        <v>0</v>
      </c>
    </row>
    <row r="7" spans="1:8" ht="30" customHeight="1">
      <c r="A7" s="5">
        <v>2</v>
      </c>
      <c r="B7" s="6" t="s">
        <v>6</v>
      </c>
      <c r="C7" s="75">
        <v>0</v>
      </c>
      <c r="D7" s="74">
        <v>0</v>
      </c>
      <c r="E7" s="75">
        <v>0</v>
      </c>
      <c r="F7" s="117">
        <v>0</v>
      </c>
      <c r="G7" s="82">
        <v>0</v>
      </c>
      <c r="H7" s="82">
        <v>0</v>
      </c>
    </row>
    <row r="8" spans="1:8" ht="30" customHeight="1">
      <c r="A8" s="5">
        <v>3</v>
      </c>
      <c r="B8" s="45" t="s">
        <v>4</v>
      </c>
      <c r="C8" s="75">
        <v>3.39</v>
      </c>
      <c r="D8" s="74">
        <v>1</v>
      </c>
      <c r="E8" s="75">
        <v>0</v>
      </c>
      <c r="F8" s="117">
        <v>1.92</v>
      </c>
      <c r="G8" s="82">
        <v>2.4390243902439024</v>
      </c>
      <c r="H8" s="82">
        <v>3.571428571428571</v>
      </c>
    </row>
    <row r="9" spans="1:8" ht="30" customHeight="1">
      <c r="A9" s="5">
        <v>4</v>
      </c>
      <c r="B9" s="6" t="s">
        <v>5</v>
      </c>
      <c r="C9" s="75">
        <v>0</v>
      </c>
      <c r="D9" s="74">
        <v>0</v>
      </c>
      <c r="E9" s="75">
        <v>0</v>
      </c>
      <c r="F9" s="117">
        <v>0</v>
      </c>
      <c r="G9" s="82">
        <v>0</v>
      </c>
      <c r="H9" s="82">
        <v>0</v>
      </c>
    </row>
    <row r="10" spans="1:8" ht="30" customHeight="1">
      <c r="A10" s="5">
        <v>5</v>
      </c>
      <c r="B10" s="6" t="s">
        <v>11</v>
      </c>
      <c r="C10" s="75">
        <v>0</v>
      </c>
      <c r="D10" s="74">
        <v>0</v>
      </c>
      <c r="E10" s="75">
        <v>0</v>
      </c>
      <c r="F10" s="117">
        <v>0</v>
      </c>
      <c r="G10" s="82">
        <v>0</v>
      </c>
      <c r="H10" s="82">
        <v>0</v>
      </c>
    </row>
    <row r="11" spans="1:8" ht="30" customHeight="1">
      <c r="A11" s="5">
        <v>6</v>
      </c>
      <c r="B11" s="45" t="s">
        <v>18</v>
      </c>
      <c r="C11" s="75">
        <v>0</v>
      </c>
      <c r="D11" s="74">
        <v>6.06</v>
      </c>
      <c r="E11" s="75">
        <v>0</v>
      </c>
      <c r="F11" s="117">
        <v>8.33</v>
      </c>
      <c r="G11" s="82">
        <v>0</v>
      </c>
      <c r="H11" s="82">
        <v>0</v>
      </c>
    </row>
    <row r="12" spans="1:8" ht="30" customHeight="1">
      <c r="A12" s="5">
        <v>7</v>
      </c>
      <c r="B12" s="45" t="s">
        <v>55</v>
      </c>
      <c r="C12" s="75">
        <v>0</v>
      </c>
      <c r="D12" s="74">
        <v>0.77</v>
      </c>
      <c r="E12" s="75">
        <v>0</v>
      </c>
      <c r="F12" s="117">
        <v>0.04</v>
      </c>
      <c r="G12" s="82">
        <v>0.049867021276595744</v>
      </c>
      <c r="H12" s="82">
        <v>0.13315579227696406</v>
      </c>
    </row>
    <row r="13" spans="1:8" ht="30" customHeight="1">
      <c r="A13" s="104">
        <v>8</v>
      </c>
      <c r="B13" s="119" t="s">
        <v>56</v>
      </c>
      <c r="C13" s="75"/>
      <c r="D13" s="74"/>
      <c r="E13" s="75"/>
      <c r="F13" s="117">
        <v>0</v>
      </c>
      <c r="G13" s="117">
        <v>0</v>
      </c>
      <c r="H13" s="117">
        <v>0</v>
      </c>
    </row>
    <row r="14" spans="1:8" ht="60.75" customHeight="1">
      <c r="A14" s="151" t="s">
        <v>166</v>
      </c>
      <c r="B14" s="152"/>
      <c r="C14" s="38">
        <v>0.82</v>
      </c>
      <c r="D14" s="38">
        <v>0.7</v>
      </c>
      <c r="E14" s="38">
        <v>0.27</v>
      </c>
      <c r="F14" s="38">
        <v>0.07</v>
      </c>
      <c r="G14" s="37">
        <v>0.1007302946361118</v>
      </c>
      <c r="H14" s="37">
        <v>0.1416029453412631</v>
      </c>
    </row>
    <row r="15" spans="1:5" ht="13.5">
      <c r="A15" s="162" t="s">
        <v>58</v>
      </c>
      <c r="B15" s="162"/>
      <c r="C15" s="162"/>
      <c r="E15" s="69"/>
    </row>
    <row r="17" spans="1:7" ht="13.5">
      <c r="A17" s="163" t="s">
        <v>109</v>
      </c>
      <c r="B17" s="163"/>
      <c r="C17" s="163"/>
      <c r="D17" s="163"/>
      <c r="E17" s="163"/>
      <c r="F17" s="163"/>
      <c r="G17" s="163"/>
    </row>
  </sheetData>
  <sheetProtection/>
  <mergeCells count="5">
    <mergeCell ref="A1:G1"/>
    <mergeCell ref="A15:C15"/>
    <mergeCell ref="A14:B14"/>
    <mergeCell ref="A17:G17"/>
    <mergeCell ref="A2:G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4"/>
  <sheetViews>
    <sheetView zoomScale="80" zoomScaleNormal="80" zoomScalePageLayoutView="0" workbookViewId="0" topLeftCell="A13">
      <selection activeCell="O19" sqref="O19"/>
    </sheetView>
  </sheetViews>
  <sheetFormatPr defaultColWidth="9.140625" defaultRowHeight="12.75"/>
  <cols>
    <col min="1" max="1" width="4.8515625" style="2" customWidth="1"/>
    <col min="2" max="2" width="28.57421875" style="2" customWidth="1"/>
    <col min="3" max="10" width="11.7109375" style="2" customWidth="1"/>
    <col min="11" max="12" width="11.8515625" style="2" customWidth="1"/>
    <col min="13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23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s="30" customFormat="1" ht="12.75" customHeight="1">
      <c r="A3" s="31"/>
      <c r="I3" s="2"/>
      <c r="K3" s="87"/>
      <c r="L3" s="87" t="s">
        <v>112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s="32" customFormat="1" ht="30" customHeight="1" thickTop="1">
      <c r="A6" s="5">
        <v>1</v>
      </c>
      <c r="B6" s="6" t="s">
        <v>10</v>
      </c>
      <c r="C6" s="83">
        <v>15250</v>
      </c>
      <c r="D6" s="83">
        <v>29010</v>
      </c>
      <c r="E6" s="83">
        <v>27444</v>
      </c>
      <c r="F6" s="84">
        <v>30531</v>
      </c>
      <c r="G6" s="84">
        <v>15061</v>
      </c>
      <c r="H6" s="84">
        <v>29556</v>
      </c>
      <c r="I6" s="100">
        <v>30605</v>
      </c>
      <c r="J6" s="100">
        <v>30605</v>
      </c>
      <c r="K6" s="100">
        <v>32977</v>
      </c>
      <c r="L6" s="100">
        <v>32774</v>
      </c>
    </row>
    <row r="7" spans="1:12" s="32" customFormat="1" ht="30" customHeight="1">
      <c r="A7" s="5">
        <v>2</v>
      </c>
      <c r="B7" s="6" t="s">
        <v>6</v>
      </c>
      <c r="C7" s="83">
        <v>2493</v>
      </c>
      <c r="D7" s="83">
        <v>3868</v>
      </c>
      <c r="E7" s="83">
        <v>3259</v>
      </c>
      <c r="F7" s="84">
        <v>2127</v>
      </c>
      <c r="G7" s="84">
        <v>1292</v>
      </c>
      <c r="H7" s="84">
        <v>3445</v>
      </c>
      <c r="I7" s="50">
        <v>3039</v>
      </c>
      <c r="J7" s="50">
        <v>2927</v>
      </c>
      <c r="K7" s="50">
        <v>2987</v>
      </c>
      <c r="L7" s="50">
        <v>2858</v>
      </c>
    </row>
    <row r="8" spans="1:12" s="32" customFormat="1" ht="30" customHeight="1">
      <c r="A8" s="5">
        <v>3</v>
      </c>
      <c r="B8" s="45" t="s">
        <v>4</v>
      </c>
      <c r="C8" s="83">
        <v>3324</v>
      </c>
      <c r="D8" s="83">
        <v>7366</v>
      </c>
      <c r="E8" s="83">
        <v>7607</v>
      </c>
      <c r="F8" s="84">
        <v>7739</v>
      </c>
      <c r="G8" s="84">
        <v>3924</v>
      </c>
      <c r="H8" s="84">
        <v>8385</v>
      </c>
      <c r="I8" s="50">
        <v>9609</v>
      </c>
      <c r="J8" s="50">
        <v>9766</v>
      </c>
      <c r="K8" s="50">
        <v>9995</v>
      </c>
      <c r="L8" s="50">
        <v>10100</v>
      </c>
    </row>
    <row r="9" spans="1:12" s="32" customFormat="1" ht="30" customHeight="1">
      <c r="A9" s="5">
        <v>4</v>
      </c>
      <c r="B9" s="6" t="s">
        <v>5</v>
      </c>
      <c r="C9" s="83">
        <v>2394</v>
      </c>
      <c r="D9" s="83">
        <v>5203</v>
      </c>
      <c r="E9" s="83">
        <v>6203</v>
      </c>
      <c r="F9" s="50">
        <v>7257</v>
      </c>
      <c r="G9" s="50">
        <v>3747</v>
      </c>
      <c r="H9" s="50">
        <v>7539</v>
      </c>
      <c r="I9" s="50">
        <v>8988</v>
      </c>
      <c r="J9" s="50">
        <v>8951</v>
      </c>
      <c r="K9" s="50">
        <v>8297</v>
      </c>
      <c r="L9" s="50">
        <v>8806</v>
      </c>
    </row>
    <row r="10" spans="1:12" s="32" customFormat="1" ht="30" customHeight="1">
      <c r="A10" s="5">
        <v>5</v>
      </c>
      <c r="B10" s="6" t="s">
        <v>11</v>
      </c>
      <c r="C10" s="83">
        <v>2634</v>
      </c>
      <c r="D10" s="83">
        <v>7225</v>
      </c>
      <c r="E10" s="83">
        <v>7404</v>
      </c>
      <c r="F10" s="84">
        <v>7733</v>
      </c>
      <c r="G10" s="84">
        <v>3747</v>
      </c>
      <c r="H10" s="84">
        <v>7629</v>
      </c>
      <c r="I10" s="50">
        <v>9461</v>
      </c>
      <c r="J10" s="50">
        <v>10319</v>
      </c>
      <c r="K10" s="50">
        <v>10404</v>
      </c>
      <c r="L10" s="50">
        <v>10594</v>
      </c>
    </row>
    <row r="11" spans="1:12" s="32" customFormat="1" ht="30" customHeight="1">
      <c r="A11" s="5">
        <v>6</v>
      </c>
      <c r="B11" s="45" t="s">
        <v>12</v>
      </c>
      <c r="C11" s="83">
        <v>3467</v>
      </c>
      <c r="D11" s="83">
        <v>5833</v>
      </c>
      <c r="E11" s="83">
        <v>5865</v>
      </c>
      <c r="F11" s="84">
        <v>5490</v>
      </c>
      <c r="G11" s="84">
        <v>2400</v>
      </c>
      <c r="H11" s="84">
        <v>4389</v>
      </c>
      <c r="I11" s="50">
        <v>4345</v>
      </c>
      <c r="J11" s="50">
        <v>4320</v>
      </c>
      <c r="K11" s="50">
        <v>4336</v>
      </c>
      <c r="L11" s="50">
        <v>4342</v>
      </c>
    </row>
    <row r="12" spans="1:12" s="32" customFormat="1" ht="30" customHeight="1">
      <c r="A12" s="5">
        <v>7</v>
      </c>
      <c r="B12" s="45" t="s">
        <v>13</v>
      </c>
      <c r="C12" s="83">
        <v>4510</v>
      </c>
      <c r="D12" s="83">
        <v>8778</v>
      </c>
      <c r="E12" s="83">
        <v>9056</v>
      </c>
      <c r="F12" s="84">
        <v>7677</v>
      </c>
      <c r="G12" s="84">
        <v>4138</v>
      </c>
      <c r="H12" s="84">
        <v>8539</v>
      </c>
      <c r="I12" s="50">
        <v>8369</v>
      </c>
      <c r="J12" s="50">
        <v>8135</v>
      </c>
      <c r="K12" s="50">
        <v>8261</v>
      </c>
      <c r="L12" s="50">
        <v>6844</v>
      </c>
    </row>
    <row r="13" spans="1:12" s="32" customFormat="1" ht="30" customHeight="1">
      <c r="A13" s="5">
        <v>8</v>
      </c>
      <c r="B13" s="45" t="s">
        <v>14</v>
      </c>
      <c r="C13" s="83">
        <v>511</v>
      </c>
      <c r="D13" s="83">
        <v>1122</v>
      </c>
      <c r="E13" s="83">
        <v>1156</v>
      </c>
      <c r="F13" s="84">
        <v>1063</v>
      </c>
      <c r="G13" s="84">
        <v>593</v>
      </c>
      <c r="H13" s="84">
        <v>1067</v>
      </c>
      <c r="I13" s="50">
        <v>1169</v>
      </c>
      <c r="J13" s="50">
        <v>1131</v>
      </c>
      <c r="K13" s="50">
        <v>1017</v>
      </c>
      <c r="L13" s="50">
        <v>1107</v>
      </c>
    </row>
    <row r="14" spans="1:12" s="32" customFormat="1" ht="30" customHeight="1">
      <c r="A14" s="5">
        <v>9</v>
      </c>
      <c r="B14" s="45" t="s">
        <v>15</v>
      </c>
      <c r="C14" s="83">
        <v>1363</v>
      </c>
      <c r="D14" s="83">
        <v>2914</v>
      </c>
      <c r="E14" s="83">
        <v>4104</v>
      </c>
      <c r="F14" s="84">
        <v>4781</v>
      </c>
      <c r="G14" s="84">
        <v>2432</v>
      </c>
      <c r="H14" s="84">
        <v>5216</v>
      </c>
      <c r="I14" s="50">
        <v>4979</v>
      </c>
      <c r="J14" s="50">
        <v>5090</v>
      </c>
      <c r="K14" s="50">
        <v>6105</v>
      </c>
      <c r="L14" s="50">
        <v>6945</v>
      </c>
    </row>
    <row r="15" spans="1:12" s="32" customFormat="1" ht="30" customHeight="1">
      <c r="A15" s="5">
        <v>10</v>
      </c>
      <c r="B15" s="45" t="s">
        <v>16</v>
      </c>
      <c r="C15" s="83">
        <v>4363</v>
      </c>
      <c r="D15" s="83">
        <v>7318</v>
      </c>
      <c r="E15" s="83">
        <v>6888</v>
      </c>
      <c r="F15" s="84">
        <v>6304</v>
      </c>
      <c r="G15" s="84">
        <v>3317</v>
      </c>
      <c r="H15" s="84">
        <v>5979</v>
      </c>
      <c r="I15" s="50">
        <v>5746</v>
      </c>
      <c r="J15" s="50">
        <v>5837</v>
      </c>
      <c r="K15" s="50">
        <v>6044</v>
      </c>
      <c r="L15" s="50">
        <v>6199</v>
      </c>
    </row>
    <row r="16" spans="1:12" s="32" customFormat="1" ht="30" customHeight="1">
      <c r="A16" s="5">
        <v>11</v>
      </c>
      <c r="B16" s="45" t="s">
        <v>17</v>
      </c>
      <c r="C16" s="83">
        <v>1400</v>
      </c>
      <c r="D16" s="83">
        <v>2758</v>
      </c>
      <c r="E16" s="83">
        <v>2685</v>
      </c>
      <c r="F16" s="50">
        <v>3514</v>
      </c>
      <c r="G16" s="50">
        <v>1563</v>
      </c>
      <c r="H16" s="50">
        <v>2900</v>
      </c>
      <c r="I16" s="50">
        <v>3027</v>
      </c>
      <c r="J16" s="50">
        <v>3293</v>
      </c>
      <c r="K16" s="50">
        <v>2864</v>
      </c>
      <c r="L16" s="50">
        <v>2625</v>
      </c>
    </row>
    <row r="17" spans="1:12" s="32" customFormat="1" ht="30" customHeight="1">
      <c r="A17" s="5">
        <v>12</v>
      </c>
      <c r="B17" s="45" t="s">
        <v>18</v>
      </c>
      <c r="C17" s="83">
        <v>1893</v>
      </c>
      <c r="D17" s="83">
        <v>3988</v>
      </c>
      <c r="E17" s="83">
        <v>3791</v>
      </c>
      <c r="F17" s="50">
        <v>4060</v>
      </c>
      <c r="G17" s="50">
        <v>1965</v>
      </c>
      <c r="H17" s="50">
        <v>4234</v>
      </c>
      <c r="I17" s="50">
        <v>4138</v>
      </c>
      <c r="J17" s="50">
        <v>4550</v>
      </c>
      <c r="K17" s="50">
        <v>4440</v>
      </c>
      <c r="L17" s="50">
        <v>4394</v>
      </c>
    </row>
    <row r="18" spans="1:12" s="32" customFormat="1" ht="30" customHeight="1">
      <c r="A18" s="5">
        <v>13</v>
      </c>
      <c r="B18" s="45" t="s">
        <v>19</v>
      </c>
      <c r="C18" s="83">
        <v>567</v>
      </c>
      <c r="D18" s="83">
        <v>1220</v>
      </c>
      <c r="E18" s="83">
        <v>1233</v>
      </c>
      <c r="F18" s="50">
        <v>1133</v>
      </c>
      <c r="G18" s="50">
        <v>510</v>
      </c>
      <c r="H18" s="50">
        <v>1081</v>
      </c>
      <c r="I18" s="50">
        <v>1107</v>
      </c>
      <c r="J18" s="50">
        <v>1031</v>
      </c>
      <c r="K18" s="50">
        <v>934</v>
      </c>
      <c r="L18" s="50">
        <v>966</v>
      </c>
    </row>
    <row r="19" spans="1:12" s="32" customFormat="1" ht="30" customHeight="1">
      <c r="A19" s="5">
        <v>14</v>
      </c>
      <c r="B19" s="45" t="s">
        <v>20</v>
      </c>
      <c r="C19" s="83">
        <v>4769</v>
      </c>
      <c r="D19" s="83">
        <v>8638</v>
      </c>
      <c r="E19" s="83">
        <v>7411</v>
      </c>
      <c r="F19" s="84">
        <v>7532</v>
      </c>
      <c r="G19" s="84">
        <v>4833</v>
      </c>
      <c r="H19" s="84">
        <v>7984</v>
      </c>
      <c r="I19" s="50">
        <v>8234</v>
      </c>
      <c r="J19" s="50">
        <v>7697</v>
      </c>
      <c r="K19" s="50">
        <v>5617</v>
      </c>
      <c r="L19" s="50">
        <v>5102</v>
      </c>
    </row>
    <row r="20" spans="1:12" s="32" customFormat="1" ht="30" customHeight="1">
      <c r="A20" s="5">
        <v>15</v>
      </c>
      <c r="B20" s="45" t="s">
        <v>21</v>
      </c>
      <c r="C20" s="83">
        <v>1116</v>
      </c>
      <c r="D20" s="83">
        <v>2057</v>
      </c>
      <c r="E20" s="83">
        <v>2152</v>
      </c>
      <c r="F20" s="84">
        <v>2376</v>
      </c>
      <c r="G20" s="84">
        <v>1206</v>
      </c>
      <c r="H20" s="84">
        <v>2256</v>
      </c>
      <c r="I20" s="50">
        <v>2286</v>
      </c>
      <c r="J20" s="50">
        <v>2306</v>
      </c>
      <c r="K20" s="50">
        <v>2396</v>
      </c>
      <c r="L20" s="50">
        <v>2359</v>
      </c>
    </row>
    <row r="21" spans="1:12" s="32" customFormat="1" ht="37.5" customHeight="1">
      <c r="A21" s="5">
        <v>16</v>
      </c>
      <c r="B21" s="45" t="s">
        <v>22</v>
      </c>
      <c r="C21" s="83">
        <v>250</v>
      </c>
      <c r="D21" s="83">
        <v>496</v>
      </c>
      <c r="E21" s="83">
        <v>485</v>
      </c>
      <c r="F21" s="36">
        <v>494</v>
      </c>
      <c r="G21" s="36">
        <v>280</v>
      </c>
      <c r="H21" s="36">
        <v>568</v>
      </c>
      <c r="I21" s="50">
        <v>497</v>
      </c>
      <c r="J21" s="50">
        <v>482</v>
      </c>
      <c r="K21" s="50">
        <v>570</v>
      </c>
      <c r="L21" s="50">
        <v>588</v>
      </c>
    </row>
    <row r="22" spans="1:12" s="32" customFormat="1" ht="30" customHeight="1">
      <c r="A22" s="5">
        <v>17</v>
      </c>
      <c r="B22" s="45" t="s">
        <v>31</v>
      </c>
      <c r="C22" s="83">
        <v>373</v>
      </c>
      <c r="D22" s="83">
        <v>1194</v>
      </c>
      <c r="E22" s="83">
        <v>1334</v>
      </c>
      <c r="F22" s="36">
        <v>1167</v>
      </c>
      <c r="G22" s="36">
        <v>396</v>
      </c>
      <c r="H22" s="36"/>
      <c r="I22" s="50">
        <v>466</v>
      </c>
      <c r="J22" s="50">
        <v>569</v>
      </c>
      <c r="K22" s="50">
        <v>668</v>
      </c>
      <c r="L22" s="50">
        <v>582</v>
      </c>
    </row>
    <row r="23" spans="1:12" s="32" customFormat="1" ht="30" customHeight="1">
      <c r="A23" s="5">
        <v>18</v>
      </c>
      <c r="B23" s="45" t="s">
        <v>37</v>
      </c>
      <c r="C23" s="83">
        <v>439</v>
      </c>
      <c r="D23" s="83">
        <v>879</v>
      </c>
      <c r="E23" s="83">
        <v>887</v>
      </c>
      <c r="F23" s="36">
        <v>914</v>
      </c>
      <c r="G23" s="36">
        <v>470</v>
      </c>
      <c r="H23" s="36">
        <v>967</v>
      </c>
      <c r="I23" s="100">
        <v>1007</v>
      </c>
      <c r="J23" s="100">
        <v>1007</v>
      </c>
      <c r="K23" s="100">
        <v>1018</v>
      </c>
      <c r="L23" s="100">
        <v>1012</v>
      </c>
    </row>
    <row r="24" spans="1:12" ht="60" customHeight="1">
      <c r="A24" s="136" t="s">
        <v>7</v>
      </c>
      <c r="B24" s="137"/>
      <c r="C24" s="40">
        <f aca="true" t="shared" si="0" ref="C24:J24">SUM(C6:C23)</f>
        <v>51116</v>
      </c>
      <c r="D24" s="40">
        <f t="shared" si="0"/>
        <v>99867</v>
      </c>
      <c r="E24" s="40">
        <f t="shared" si="0"/>
        <v>98964</v>
      </c>
      <c r="F24" s="40">
        <f t="shared" si="0"/>
        <v>101892</v>
      </c>
      <c r="G24" s="40">
        <f t="shared" si="0"/>
        <v>51874</v>
      </c>
      <c r="H24" s="40">
        <f t="shared" si="0"/>
        <v>101734</v>
      </c>
      <c r="I24" s="40">
        <f t="shared" si="0"/>
        <v>107072</v>
      </c>
      <c r="J24" s="40">
        <f t="shared" si="0"/>
        <v>108016</v>
      </c>
      <c r="K24" s="40">
        <f>SUM(K6:K23)</f>
        <v>108930</v>
      </c>
      <c r="L24" s="40">
        <v>108197</v>
      </c>
    </row>
    <row r="25" spans="1:5" ht="12" customHeight="1">
      <c r="A25" s="2" t="s">
        <v>39</v>
      </c>
      <c r="B25" s="16"/>
      <c r="C25" s="14"/>
      <c r="D25" s="14"/>
      <c r="E25" s="17"/>
    </row>
    <row r="26" spans="1:5" ht="13.5" customHeight="1">
      <c r="A26" s="10"/>
      <c r="B26" s="11"/>
      <c r="C26" s="10"/>
      <c r="D26" s="10"/>
      <c r="E26" s="10"/>
    </row>
    <row r="27" spans="1:11" ht="12" customHeight="1">
      <c r="A27" s="138" t="s">
        <v>111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5" ht="12" customHeight="1">
      <c r="A28" s="12"/>
      <c r="B28" s="13"/>
      <c r="C28" s="14"/>
      <c r="D28" s="11"/>
      <c r="E28" s="15"/>
    </row>
    <row r="29" spans="1:5" ht="12" customHeight="1">
      <c r="A29" s="12"/>
      <c r="B29" s="16"/>
      <c r="C29" s="14"/>
      <c r="D29" s="11"/>
      <c r="E29" s="17"/>
    </row>
    <row r="30" spans="1:5" ht="12" customHeight="1">
      <c r="A30" s="12"/>
      <c r="B30" s="13"/>
      <c r="C30" s="18"/>
      <c r="D30" s="18"/>
      <c r="E30" s="15"/>
    </row>
    <row r="31" spans="1:5" ht="12" customHeight="1">
      <c r="A31" s="12"/>
      <c r="B31" s="13"/>
      <c r="C31" s="14"/>
      <c r="D31" s="14"/>
      <c r="E31" s="17"/>
    </row>
    <row r="33" spans="1:5" ht="12" customHeight="1">
      <c r="A33" s="12"/>
      <c r="B33" s="16"/>
      <c r="C33" s="14"/>
      <c r="D33" s="14"/>
      <c r="E33" s="17"/>
    </row>
    <row r="34" spans="1:5" ht="12" customHeight="1">
      <c r="A34" s="12"/>
      <c r="B34" s="16"/>
      <c r="C34" s="14"/>
      <c r="D34" s="14"/>
      <c r="E34" s="17"/>
    </row>
    <row r="35" spans="1:5" ht="12" customHeight="1">
      <c r="A35" s="12"/>
      <c r="B35" s="16"/>
      <c r="C35" s="14"/>
      <c r="D35" s="14"/>
      <c r="E35" s="17"/>
    </row>
    <row r="36" spans="1:5" ht="12" customHeight="1">
      <c r="A36" s="12"/>
      <c r="B36" s="16"/>
      <c r="C36" s="14"/>
      <c r="D36" s="11"/>
      <c r="E36" s="17"/>
    </row>
    <row r="37" spans="1:5" ht="12" customHeight="1">
      <c r="A37" s="12"/>
      <c r="B37" s="16"/>
      <c r="C37" s="14"/>
      <c r="D37" s="11"/>
      <c r="E37" s="15"/>
    </row>
    <row r="38" spans="1:5" ht="12" customHeight="1">
      <c r="A38" s="12"/>
      <c r="B38" s="16"/>
      <c r="C38" s="12"/>
      <c r="D38" s="12"/>
      <c r="E38" s="12"/>
    </row>
    <row r="39" spans="1:5" ht="12" customHeight="1">
      <c r="A39" s="12"/>
      <c r="B39" s="16"/>
      <c r="C39" s="15"/>
      <c r="D39" s="15"/>
      <c r="E39" s="12"/>
    </row>
    <row r="40" spans="1:5" ht="12" customHeight="1">
      <c r="A40" s="12"/>
      <c r="B40" s="16"/>
      <c r="C40" s="12"/>
      <c r="D40" s="12"/>
      <c r="E40" s="12"/>
    </row>
    <row r="41" spans="1:5" ht="12" customHeight="1">
      <c r="A41" s="12"/>
      <c r="B41" s="16"/>
      <c r="C41" s="15"/>
      <c r="D41" s="15"/>
      <c r="E41" s="15"/>
    </row>
    <row r="42" spans="1:5" ht="12" customHeight="1">
      <c r="A42" s="12"/>
      <c r="B42" s="16"/>
      <c r="C42" s="12"/>
      <c r="D42" s="12"/>
      <c r="E42" s="12"/>
    </row>
    <row r="43" spans="1:5" ht="12" customHeight="1">
      <c r="A43" s="12"/>
      <c r="B43" s="16"/>
      <c r="C43" s="12"/>
      <c r="D43" s="12"/>
      <c r="E43" s="12"/>
    </row>
    <row r="44" spans="1:5" ht="12" customHeight="1">
      <c r="A44" s="146"/>
      <c r="B44" s="146"/>
      <c r="C44" s="12"/>
      <c r="D44" s="12"/>
      <c r="E44" s="12"/>
    </row>
  </sheetData>
  <sheetProtection/>
  <mergeCells count="5">
    <mergeCell ref="A24:B24"/>
    <mergeCell ref="A44:B44"/>
    <mergeCell ref="A1:K1"/>
    <mergeCell ref="A2:K2"/>
    <mergeCell ref="A27:K27"/>
  </mergeCells>
  <printOptions horizontalCentered="1" verticalCentered="1"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PageLayoutView="0" workbookViewId="0" topLeftCell="A9">
      <selection activeCell="Q11" sqref="Q11"/>
    </sheetView>
  </sheetViews>
  <sheetFormatPr defaultColWidth="9.140625" defaultRowHeight="12.75"/>
  <cols>
    <col min="1" max="1" width="5.140625" style="55" customWidth="1"/>
    <col min="2" max="2" width="25.57421875" style="55" customWidth="1"/>
    <col min="3" max="8" width="11.7109375" style="55" customWidth="1"/>
    <col min="9" max="10" width="12.421875" style="55" customWidth="1"/>
    <col min="11" max="12" width="13.28125" style="55" customWidth="1"/>
    <col min="13" max="16384" width="9.140625" style="55" customWidth="1"/>
  </cols>
  <sheetData>
    <row r="1" spans="1:11" s="54" customFormat="1" ht="25.5" customHeight="1">
      <c r="A1" s="143" t="s">
        <v>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7" customHeight="1">
      <c r="A2" s="144" t="s">
        <v>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3.5">
      <c r="A3" s="56"/>
      <c r="B3" s="56"/>
      <c r="I3" s="97"/>
      <c r="K3" s="97"/>
      <c r="L3" s="97" t="s">
        <v>77</v>
      </c>
    </row>
    <row r="4" spans="1:12" s="59" customFormat="1" ht="46.5" customHeight="1" thickBot="1">
      <c r="A4" s="57" t="s">
        <v>38</v>
      </c>
      <c r="B4" s="58" t="s">
        <v>0</v>
      </c>
      <c r="C4" s="57" t="s">
        <v>72</v>
      </c>
      <c r="D4" s="57" t="s">
        <v>2</v>
      </c>
      <c r="E4" s="57" t="s">
        <v>3</v>
      </c>
      <c r="F4" s="57" t="s">
        <v>40</v>
      </c>
      <c r="G4" s="57" t="s">
        <v>159</v>
      </c>
      <c r="H4" s="57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62" customFormat="1" ht="7.5" customHeight="1" thickBot="1" thickTop="1">
      <c r="A5" s="60">
        <v>0</v>
      </c>
      <c r="B5" s="61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ht="24.75" customHeight="1" thickTop="1">
      <c r="A6" s="63">
        <v>1</v>
      </c>
      <c r="B6" s="64" t="s">
        <v>10</v>
      </c>
      <c r="C6" s="77">
        <v>42.07389749702026</v>
      </c>
      <c r="D6" s="77">
        <v>31.947652040030793</v>
      </c>
      <c r="E6" s="77">
        <v>32.5697924123121</v>
      </c>
      <c r="F6" s="77">
        <v>35.9501100513573</v>
      </c>
      <c r="G6" s="77">
        <v>44.7</v>
      </c>
      <c r="H6" s="77">
        <v>37.37</v>
      </c>
      <c r="I6" s="46">
        <v>31.65660630449363</v>
      </c>
      <c r="J6" s="46">
        <v>33.82</v>
      </c>
      <c r="K6" s="46">
        <v>29.08458864426419</v>
      </c>
      <c r="L6" s="46">
        <v>28.203556100551808</v>
      </c>
    </row>
    <row r="7" spans="1:12" ht="24.75" customHeight="1">
      <c r="A7" s="63">
        <v>2</v>
      </c>
      <c r="B7" s="64" t="s">
        <v>6</v>
      </c>
      <c r="C7" s="77">
        <v>34.710743801652896</v>
      </c>
      <c r="D7" s="77">
        <v>33.92070484581498</v>
      </c>
      <c r="E7" s="77">
        <v>33.25062034739454</v>
      </c>
      <c r="F7" s="77">
        <v>34.01360544217687</v>
      </c>
      <c r="G7" s="77">
        <v>27.2</v>
      </c>
      <c r="H7" s="77">
        <v>17.58</v>
      </c>
      <c r="I7" s="47">
        <v>31.875</v>
      </c>
      <c r="J7" s="47">
        <v>36.31</v>
      </c>
      <c r="K7" s="47">
        <v>33.33333333333333</v>
      </c>
      <c r="L7" s="47">
        <v>31.216931216931215</v>
      </c>
    </row>
    <row r="8" spans="1:12" ht="24.75" customHeight="1">
      <c r="A8" s="63">
        <v>3</v>
      </c>
      <c r="B8" s="65" t="s">
        <v>4</v>
      </c>
      <c r="C8" s="77">
        <v>42.944785276073624</v>
      </c>
      <c r="D8" s="77">
        <v>37.365010799136066</v>
      </c>
      <c r="E8" s="77">
        <v>44.03470715835141</v>
      </c>
      <c r="F8" s="77">
        <v>38.13559322033898</v>
      </c>
      <c r="G8" s="77">
        <v>39.7</v>
      </c>
      <c r="H8" s="77">
        <v>37.91</v>
      </c>
      <c r="I8" s="47">
        <v>40.26258205689278</v>
      </c>
      <c r="J8" s="47">
        <v>34.26</v>
      </c>
      <c r="K8" s="47">
        <v>46.213592233009706</v>
      </c>
      <c r="L8" s="47">
        <v>39.80769230769231</v>
      </c>
    </row>
    <row r="9" spans="1:12" ht="24.75" customHeight="1">
      <c r="A9" s="63">
        <v>4</v>
      </c>
      <c r="B9" s="64" t="s">
        <v>5</v>
      </c>
      <c r="C9" s="77">
        <v>23.783783783783786</v>
      </c>
      <c r="D9" s="77">
        <v>26.666666666666668</v>
      </c>
      <c r="E9" s="77">
        <v>23.564356435643564</v>
      </c>
      <c r="F9" s="77">
        <v>25.475285171102662</v>
      </c>
      <c r="G9" s="77">
        <v>31.5</v>
      </c>
      <c r="H9" s="77">
        <v>28.2</v>
      </c>
      <c r="I9" s="47">
        <v>29.48717948717949</v>
      </c>
      <c r="J9" s="47">
        <v>26.76</v>
      </c>
      <c r="K9" s="47">
        <v>28.52512155591572</v>
      </c>
      <c r="L9" s="47">
        <v>31.982633863965265</v>
      </c>
    </row>
    <row r="10" spans="1:12" ht="24.75" customHeight="1">
      <c r="A10" s="63">
        <v>5</v>
      </c>
      <c r="B10" s="64" t="s">
        <v>11</v>
      </c>
      <c r="C10" s="77">
        <v>31.2</v>
      </c>
      <c r="D10" s="77">
        <v>34.97652582159624</v>
      </c>
      <c r="E10" s="77">
        <v>32.94930875576037</v>
      </c>
      <c r="F10" s="77">
        <v>35.46099290780142</v>
      </c>
      <c r="G10" s="77">
        <v>32.3</v>
      </c>
      <c r="H10" s="77">
        <v>36.92</v>
      </c>
      <c r="I10" s="47">
        <v>32.54817987152035</v>
      </c>
      <c r="J10" s="47">
        <v>23.23</v>
      </c>
      <c r="K10" s="47">
        <v>33.39587242026266</v>
      </c>
      <c r="L10" s="47">
        <v>31.55963302752294</v>
      </c>
    </row>
    <row r="11" spans="1:12" ht="24.75" customHeight="1">
      <c r="A11" s="63">
        <v>6</v>
      </c>
      <c r="B11" s="65" t="s">
        <v>12</v>
      </c>
      <c r="C11" s="77">
        <v>0</v>
      </c>
      <c r="D11" s="77">
        <v>17.391304347826086</v>
      </c>
      <c r="E11" s="77">
        <v>30.555555555555557</v>
      </c>
      <c r="F11" s="77">
        <v>15.625</v>
      </c>
      <c r="G11" s="77">
        <v>5</v>
      </c>
      <c r="H11" s="77">
        <v>23.53</v>
      </c>
      <c r="I11" s="47">
        <v>27.027027027027028</v>
      </c>
      <c r="J11" s="47">
        <v>34.15</v>
      </c>
      <c r="K11" s="47">
        <v>31.03448275862069</v>
      </c>
      <c r="L11" s="47">
        <v>34.21052631578947</v>
      </c>
    </row>
    <row r="12" spans="1:12" ht="24.75" customHeight="1">
      <c r="A12" s="63">
        <v>7</v>
      </c>
      <c r="B12" s="65" t="s">
        <v>13</v>
      </c>
      <c r="C12" s="77">
        <v>0</v>
      </c>
      <c r="D12" s="77">
        <v>0</v>
      </c>
      <c r="E12" s="77">
        <v>0</v>
      </c>
      <c r="F12" s="77">
        <v>7.4074074074074066</v>
      </c>
      <c r="G12" s="77">
        <v>6.5</v>
      </c>
      <c r="H12" s="77">
        <v>2.44</v>
      </c>
      <c r="I12" s="47">
        <v>0</v>
      </c>
      <c r="J12" s="47">
        <v>8.47</v>
      </c>
      <c r="K12" s="47">
        <v>22.972972972972975</v>
      </c>
      <c r="L12" s="47">
        <v>15.09433962264151</v>
      </c>
    </row>
    <row r="13" spans="1:12" ht="24.75" customHeight="1">
      <c r="A13" s="63">
        <v>8</v>
      </c>
      <c r="B13" s="65" t="s">
        <v>14</v>
      </c>
      <c r="C13" s="77"/>
      <c r="D13" s="77"/>
      <c r="E13" s="77"/>
      <c r="F13" s="77">
        <v>0</v>
      </c>
      <c r="G13" s="77">
        <v>0</v>
      </c>
      <c r="H13" s="77">
        <v>0</v>
      </c>
      <c r="I13" s="47">
        <v>0</v>
      </c>
      <c r="J13" s="47">
        <v>0</v>
      </c>
      <c r="K13" s="47">
        <v>0</v>
      </c>
      <c r="L13" s="47">
        <v>0</v>
      </c>
    </row>
    <row r="14" spans="1:12" ht="24.75" customHeight="1">
      <c r="A14" s="63">
        <v>9</v>
      </c>
      <c r="B14" s="65" t="s">
        <v>15</v>
      </c>
      <c r="C14" s="77"/>
      <c r="D14" s="77"/>
      <c r="E14" s="77"/>
      <c r="F14" s="77"/>
      <c r="G14" s="77">
        <v>0</v>
      </c>
      <c r="H14" s="7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ht="24.75" customHeight="1">
      <c r="A15" s="63">
        <v>10</v>
      </c>
      <c r="B15" s="65" t="s">
        <v>16</v>
      </c>
      <c r="C15" s="77">
        <v>0</v>
      </c>
      <c r="D15" s="77">
        <v>30.66754791804362</v>
      </c>
      <c r="E15" s="77">
        <v>28.708133971291865</v>
      </c>
      <c r="F15" s="77">
        <v>21.619718309859152</v>
      </c>
      <c r="G15" s="77">
        <v>21.4</v>
      </c>
      <c r="H15" s="77">
        <v>24.31</v>
      </c>
      <c r="I15" s="47">
        <v>37.73416592328278</v>
      </c>
      <c r="J15" s="47">
        <v>20.44</v>
      </c>
      <c r="K15" s="47">
        <v>16.083916083916083</v>
      </c>
      <c r="L15" s="47">
        <v>23.061825318940137</v>
      </c>
    </row>
    <row r="16" spans="1:12" ht="24.75" customHeight="1">
      <c r="A16" s="63">
        <v>11</v>
      </c>
      <c r="B16" s="65" t="s">
        <v>17</v>
      </c>
      <c r="C16" s="77">
        <v>18.181818181818183</v>
      </c>
      <c r="D16" s="77">
        <v>23.076923076923077</v>
      </c>
      <c r="E16" s="77">
        <v>7.6923076923076925</v>
      </c>
      <c r="F16" s="77">
        <v>13.88888888888889</v>
      </c>
      <c r="G16" s="77">
        <v>18.2</v>
      </c>
      <c r="H16" s="77">
        <v>9.52</v>
      </c>
      <c r="I16" s="47">
        <v>14.285714285714285</v>
      </c>
      <c r="J16" s="47">
        <v>37.5</v>
      </c>
      <c r="K16" s="47">
        <v>0</v>
      </c>
      <c r="L16" s="47">
        <v>0</v>
      </c>
    </row>
    <row r="17" spans="1:12" ht="24.75" customHeight="1">
      <c r="A17" s="63">
        <v>12</v>
      </c>
      <c r="B17" s="65" t="s">
        <v>18</v>
      </c>
      <c r="C17" s="77">
        <v>38.961038961038966</v>
      </c>
      <c r="D17" s="77">
        <v>42.924528301886795</v>
      </c>
      <c r="E17" s="77">
        <v>32.38636363636363</v>
      </c>
      <c r="F17" s="77">
        <v>28.125</v>
      </c>
      <c r="G17" s="77">
        <v>31.2</v>
      </c>
      <c r="H17" s="77">
        <v>37.63</v>
      </c>
      <c r="I17" s="47">
        <v>38.048780487804876</v>
      </c>
      <c r="J17" s="47">
        <v>37.6</v>
      </c>
      <c r="K17" s="47">
        <v>43.49775784753363</v>
      </c>
      <c r="L17" s="47">
        <v>47.68518518518518</v>
      </c>
    </row>
    <row r="18" spans="1:12" ht="24.75" customHeight="1">
      <c r="A18" s="63">
        <v>13</v>
      </c>
      <c r="B18" s="65" t="s">
        <v>19</v>
      </c>
      <c r="C18" s="77"/>
      <c r="D18" s="77"/>
      <c r="E18" s="77"/>
      <c r="F18" s="77"/>
      <c r="G18" s="77">
        <v>0</v>
      </c>
      <c r="H18" s="77">
        <v>0</v>
      </c>
      <c r="I18" s="47">
        <v>0</v>
      </c>
      <c r="J18" s="47">
        <v>0</v>
      </c>
      <c r="K18" s="47">
        <v>0</v>
      </c>
      <c r="L18" s="47">
        <v>0</v>
      </c>
    </row>
    <row r="19" spans="1:12" ht="24.75" customHeight="1">
      <c r="A19" s="63">
        <v>14</v>
      </c>
      <c r="B19" s="65" t="s">
        <v>20</v>
      </c>
      <c r="C19" s="77">
        <v>7.6923076923076925</v>
      </c>
      <c r="D19" s="77">
        <v>2.1739130434782608</v>
      </c>
      <c r="E19" s="77">
        <v>0</v>
      </c>
      <c r="F19" s="77">
        <v>1.639344262295082</v>
      </c>
      <c r="G19" s="77">
        <v>0</v>
      </c>
      <c r="H19" s="77">
        <v>2.08</v>
      </c>
      <c r="I19" s="47">
        <v>0</v>
      </c>
      <c r="J19" s="47">
        <v>0</v>
      </c>
      <c r="K19" s="47">
        <v>9.75609756097561</v>
      </c>
      <c r="L19" s="47">
        <v>0</v>
      </c>
    </row>
    <row r="20" spans="1:12" ht="24.75" customHeight="1">
      <c r="A20" s="63">
        <v>15</v>
      </c>
      <c r="B20" s="65" t="s">
        <v>21</v>
      </c>
      <c r="C20" s="77">
        <v>0</v>
      </c>
      <c r="D20" s="77">
        <v>0</v>
      </c>
      <c r="E20" s="77">
        <v>0</v>
      </c>
      <c r="F20" s="77">
        <v>0</v>
      </c>
      <c r="G20" s="77">
        <v>100</v>
      </c>
      <c r="H20" s="77">
        <v>0</v>
      </c>
      <c r="I20" s="47">
        <v>0</v>
      </c>
      <c r="J20" s="47">
        <v>0</v>
      </c>
      <c r="K20" s="47">
        <v>0</v>
      </c>
      <c r="L20" s="47">
        <v>0</v>
      </c>
    </row>
    <row r="21" spans="1:12" ht="41.25" customHeight="1">
      <c r="A21" s="63">
        <v>16</v>
      </c>
      <c r="B21" s="65" t="s">
        <v>22</v>
      </c>
      <c r="C21" s="77"/>
      <c r="D21" s="77">
        <v>25</v>
      </c>
      <c r="E21" s="77">
        <v>28.57142857142857</v>
      </c>
      <c r="F21" s="77">
        <v>0</v>
      </c>
      <c r="G21" s="77">
        <v>0</v>
      </c>
      <c r="H21" s="77">
        <v>0</v>
      </c>
      <c r="I21" s="47">
        <v>0</v>
      </c>
      <c r="J21" s="47">
        <v>0</v>
      </c>
      <c r="K21" s="47">
        <v>0</v>
      </c>
      <c r="L21" s="47">
        <v>0</v>
      </c>
    </row>
    <row r="22" spans="1:12" ht="24.75" customHeight="1">
      <c r="A22" s="63">
        <v>17</v>
      </c>
      <c r="B22" s="65" t="s">
        <v>31</v>
      </c>
      <c r="C22" s="77"/>
      <c r="D22" s="77"/>
      <c r="E22" s="77"/>
      <c r="F22" s="77"/>
      <c r="G22" s="77"/>
      <c r="H22" s="77"/>
      <c r="I22" s="48"/>
      <c r="J22" s="48"/>
      <c r="K22" s="47"/>
      <c r="L22" s="47">
        <v>0</v>
      </c>
    </row>
    <row r="23" spans="1:12" ht="24.75" customHeight="1">
      <c r="A23" s="63">
        <v>18</v>
      </c>
      <c r="B23" s="65" t="s">
        <v>37</v>
      </c>
      <c r="C23" s="77">
        <v>53.84615384615385</v>
      </c>
      <c r="D23" s="77">
        <v>25.53191489361702</v>
      </c>
      <c r="E23" s="77">
        <v>17.857142857142858</v>
      </c>
      <c r="F23" s="77">
        <v>22.857142857142858</v>
      </c>
      <c r="G23" s="77">
        <v>18.5</v>
      </c>
      <c r="H23" s="77">
        <v>30.51</v>
      </c>
      <c r="I23" s="46">
        <v>25.581395348837212</v>
      </c>
      <c r="J23" s="46">
        <v>28</v>
      </c>
      <c r="K23" s="46">
        <v>29.411764705882355</v>
      </c>
      <c r="L23" s="46">
        <v>30.263157894736842</v>
      </c>
    </row>
    <row r="24" spans="1:12" ht="45.75" customHeight="1">
      <c r="A24" s="141" t="s">
        <v>7</v>
      </c>
      <c r="B24" s="142"/>
      <c r="C24" s="66">
        <v>26.8</v>
      </c>
      <c r="D24" s="66">
        <v>31.5</v>
      </c>
      <c r="E24" s="66">
        <v>30.404217926186295</v>
      </c>
      <c r="F24" s="66">
        <v>28.860445912469036</v>
      </c>
      <c r="G24" s="66">
        <v>32.1</v>
      </c>
      <c r="H24" s="66">
        <v>30.63</v>
      </c>
      <c r="I24" s="93">
        <v>32.71784232365145</v>
      </c>
      <c r="J24" s="93">
        <v>28.05</v>
      </c>
      <c r="K24" s="41">
        <v>28.75627655465431</v>
      </c>
      <c r="L24" s="41">
        <v>29.936178699641005</v>
      </c>
    </row>
    <row r="25" spans="3:6" ht="9" customHeight="1">
      <c r="C25" s="67"/>
      <c r="D25" s="67"/>
      <c r="E25" s="67"/>
      <c r="F25" s="67"/>
    </row>
    <row r="26" spans="1:8" ht="13.5">
      <c r="A26" s="140" t="s">
        <v>78</v>
      </c>
      <c r="B26" s="140"/>
      <c r="C26" s="140"/>
      <c r="D26" s="140"/>
      <c r="E26" s="140"/>
      <c r="F26" s="140"/>
      <c r="G26" s="140"/>
      <c r="H26" s="140"/>
    </row>
    <row r="29" spans="1:6" ht="13.5">
      <c r="A29" s="140"/>
      <c r="B29" s="140"/>
      <c r="C29" s="140"/>
      <c r="D29" s="140"/>
      <c r="E29" s="140"/>
      <c r="F29" s="140"/>
    </row>
  </sheetData>
  <sheetProtection/>
  <mergeCells count="5">
    <mergeCell ref="A29:F29"/>
    <mergeCell ref="A24:B24"/>
    <mergeCell ref="A26:H26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9">
      <selection activeCell="L5" sqref="L5"/>
    </sheetView>
  </sheetViews>
  <sheetFormatPr defaultColWidth="9.140625" defaultRowHeight="12.75"/>
  <cols>
    <col min="1" max="1" width="4.8515625" style="2" customWidth="1"/>
    <col min="2" max="2" width="29.140625" style="2" customWidth="1"/>
    <col min="3" max="8" width="11.7109375" style="2" customWidth="1"/>
    <col min="9" max="10" width="11.8515625" style="2" customWidth="1"/>
    <col min="11" max="12" width="11.421875" style="2" customWidth="1"/>
    <col min="13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32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3.5">
      <c r="A3" s="1"/>
      <c r="I3" s="87"/>
      <c r="J3" s="87"/>
      <c r="K3" s="87"/>
      <c r="L3" s="87" t="s">
        <v>114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s="19" customFormat="1" ht="30" customHeight="1" thickTop="1">
      <c r="A6" s="5">
        <v>1</v>
      </c>
      <c r="B6" s="6" t="s">
        <v>10</v>
      </c>
      <c r="C6" s="83">
        <v>353</v>
      </c>
      <c r="D6" s="83">
        <v>415</v>
      </c>
      <c r="E6" s="83">
        <v>455</v>
      </c>
      <c r="F6" s="36">
        <v>490</v>
      </c>
      <c r="G6" s="36">
        <v>303</v>
      </c>
      <c r="H6" s="36">
        <v>519</v>
      </c>
      <c r="I6" s="100">
        <v>472</v>
      </c>
      <c r="J6" s="100">
        <v>510</v>
      </c>
      <c r="K6" s="100">
        <v>502</v>
      </c>
      <c r="L6" s="100">
        <v>460</v>
      </c>
    </row>
    <row r="7" spans="1:12" s="19" customFormat="1" ht="30" customHeight="1">
      <c r="A7" s="5">
        <v>2</v>
      </c>
      <c r="B7" s="6" t="s">
        <v>6</v>
      </c>
      <c r="C7" s="83">
        <v>84</v>
      </c>
      <c r="D7" s="83">
        <v>154</v>
      </c>
      <c r="E7" s="83">
        <v>134</v>
      </c>
      <c r="F7" s="36">
        <v>50</v>
      </c>
      <c r="G7" s="36">
        <v>25</v>
      </c>
      <c r="H7" s="36">
        <v>32</v>
      </c>
      <c r="I7" s="50">
        <v>51</v>
      </c>
      <c r="J7" s="50">
        <v>57</v>
      </c>
      <c r="K7" s="50">
        <v>64</v>
      </c>
      <c r="L7" s="50">
        <v>59</v>
      </c>
    </row>
    <row r="8" spans="1:12" s="19" customFormat="1" ht="30" customHeight="1">
      <c r="A8" s="5">
        <v>3</v>
      </c>
      <c r="B8" s="45" t="s">
        <v>4</v>
      </c>
      <c r="C8" s="83">
        <v>70</v>
      </c>
      <c r="D8" s="83">
        <v>173</v>
      </c>
      <c r="E8" s="83">
        <v>203</v>
      </c>
      <c r="F8" s="83">
        <v>180</v>
      </c>
      <c r="G8" s="83">
        <v>85</v>
      </c>
      <c r="H8" s="83">
        <v>152</v>
      </c>
      <c r="I8" s="50">
        <v>184</v>
      </c>
      <c r="J8" s="50">
        <v>148</v>
      </c>
      <c r="K8" s="50">
        <v>238</v>
      </c>
      <c r="L8" s="50">
        <v>207</v>
      </c>
    </row>
    <row r="9" spans="1:12" s="19" customFormat="1" ht="30" customHeight="1">
      <c r="A9" s="5">
        <v>4</v>
      </c>
      <c r="B9" s="6" t="s">
        <v>5</v>
      </c>
      <c r="C9" s="83">
        <v>44</v>
      </c>
      <c r="D9" s="83">
        <v>104</v>
      </c>
      <c r="E9" s="83">
        <v>119</v>
      </c>
      <c r="F9" s="36">
        <v>134</v>
      </c>
      <c r="G9" s="36">
        <v>84</v>
      </c>
      <c r="H9" s="36">
        <v>150</v>
      </c>
      <c r="I9" s="50">
        <v>184</v>
      </c>
      <c r="J9" s="50">
        <v>160</v>
      </c>
      <c r="K9" s="50">
        <v>176</v>
      </c>
      <c r="L9" s="50">
        <v>221</v>
      </c>
    </row>
    <row r="10" spans="1:12" s="19" customFormat="1" ht="30" customHeight="1">
      <c r="A10" s="5">
        <v>5</v>
      </c>
      <c r="B10" s="6" t="s">
        <v>11</v>
      </c>
      <c r="C10" s="83">
        <v>68</v>
      </c>
      <c r="D10" s="83">
        <v>149</v>
      </c>
      <c r="E10" s="83">
        <v>143</v>
      </c>
      <c r="F10" s="75">
        <v>150</v>
      </c>
      <c r="G10" s="75">
        <v>63</v>
      </c>
      <c r="H10" s="75">
        <v>151</v>
      </c>
      <c r="I10" s="50">
        <v>152</v>
      </c>
      <c r="J10" s="50">
        <v>128</v>
      </c>
      <c r="K10" s="50">
        <v>178</v>
      </c>
      <c r="L10" s="50">
        <v>172</v>
      </c>
    </row>
    <row r="11" spans="1:12" s="19" customFormat="1" ht="30" customHeight="1">
      <c r="A11" s="5">
        <v>6</v>
      </c>
      <c r="B11" s="45" t="s">
        <v>12</v>
      </c>
      <c r="C11" s="83"/>
      <c r="D11" s="83">
        <v>4</v>
      </c>
      <c r="E11" s="83">
        <v>11</v>
      </c>
      <c r="F11" s="36">
        <v>5</v>
      </c>
      <c r="G11" s="36">
        <v>1</v>
      </c>
      <c r="H11" s="36">
        <v>8</v>
      </c>
      <c r="I11" s="50">
        <v>10</v>
      </c>
      <c r="J11" s="50">
        <v>14</v>
      </c>
      <c r="K11" s="50">
        <v>9</v>
      </c>
      <c r="L11" s="50">
        <v>13</v>
      </c>
    </row>
    <row r="12" spans="1:12" s="19" customFormat="1" ht="30" customHeight="1">
      <c r="A12" s="5">
        <v>7</v>
      </c>
      <c r="B12" s="45" t="s">
        <v>13</v>
      </c>
      <c r="C12" s="83">
        <v>0</v>
      </c>
      <c r="D12" s="83">
        <v>0</v>
      </c>
      <c r="E12" s="83">
        <v>0</v>
      </c>
      <c r="F12" s="75">
        <v>6</v>
      </c>
      <c r="G12" s="75">
        <v>2</v>
      </c>
      <c r="H12" s="75">
        <v>2</v>
      </c>
      <c r="I12" s="50">
        <v>0</v>
      </c>
      <c r="J12" s="50">
        <v>5</v>
      </c>
      <c r="K12" s="50">
        <v>17</v>
      </c>
      <c r="L12" s="50">
        <v>8</v>
      </c>
    </row>
    <row r="13" spans="1:12" s="19" customFormat="1" ht="30" customHeight="1">
      <c r="A13" s="5">
        <v>8</v>
      </c>
      <c r="B13" s="45" t="s">
        <v>14</v>
      </c>
      <c r="C13" s="83">
        <v>0</v>
      </c>
      <c r="D13" s="83">
        <v>0</v>
      </c>
      <c r="E13" s="83">
        <v>0</v>
      </c>
      <c r="F13" s="75">
        <v>0</v>
      </c>
      <c r="G13" s="75">
        <v>0</v>
      </c>
      <c r="H13" s="75">
        <v>0</v>
      </c>
      <c r="I13" s="50">
        <v>0</v>
      </c>
      <c r="J13" s="50">
        <v>0</v>
      </c>
      <c r="K13" s="50">
        <v>0</v>
      </c>
      <c r="L13" s="50">
        <v>0</v>
      </c>
    </row>
    <row r="14" spans="1:12" s="19" customFormat="1" ht="30" customHeight="1">
      <c r="A14" s="5">
        <v>9</v>
      </c>
      <c r="B14" s="45" t="s">
        <v>15</v>
      </c>
      <c r="C14" s="83">
        <v>0</v>
      </c>
      <c r="D14" s="83">
        <v>0</v>
      </c>
      <c r="E14" s="83">
        <v>0</v>
      </c>
      <c r="F14" s="75">
        <v>0</v>
      </c>
      <c r="G14" s="75">
        <v>0</v>
      </c>
      <c r="H14" s="75">
        <v>0</v>
      </c>
      <c r="I14" s="50">
        <v>0</v>
      </c>
      <c r="J14" s="50">
        <v>0</v>
      </c>
      <c r="K14" s="50">
        <v>0</v>
      </c>
      <c r="L14" s="50">
        <v>0</v>
      </c>
    </row>
    <row r="15" spans="1:12" s="19" customFormat="1" ht="30" customHeight="1">
      <c r="A15" s="5">
        <v>10</v>
      </c>
      <c r="B15" s="45" t="s">
        <v>16</v>
      </c>
      <c r="C15" s="83"/>
      <c r="D15" s="83">
        <v>464</v>
      </c>
      <c r="E15" s="83">
        <v>420</v>
      </c>
      <c r="F15" s="75">
        <v>307</v>
      </c>
      <c r="G15" s="75">
        <v>129</v>
      </c>
      <c r="H15" s="75">
        <v>290</v>
      </c>
      <c r="I15" s="50">
        <v>423</v>
      </c>
      <c r="J15" s="50">
        <v>221</v>
      </c>
      <c r="K15" s="50">
        <v>184</v>
      </c>
      <c r="L15" s="50">
        <v>235</v>
      </c>
    </row>
    <row r="16" spans="1:12" s="19" customFormat="1" ht="30" customHeight="1">
      <c r="A16" s="5">
        <v>11</v>
      </c>
      <c r="B16" s="45" t="s">
        <v>17</v>
      </c>
      <c r="C16" s="83">
        <v>2</v>
      </c>
      <c r="D16" s="83">
        <v>6</v>
      </c>
      <c r="E16" s="83">
        <v>3</v>
      </c>
      <c r="F16" s="75">
        <v>5</v>
      </c>
      <c r="G16" s="75">
        <v>4</v>
      </c>
      <c r="H16" s="75">
        <v>2</v>
      </c>
      <c r="I16" s="50">
        <v>1</v>
      </c>
      <c r="J16" s="50">
        <v>3</v>
      </c>
      <c r="K16" s="50">
        <v>0</v>
      </c>
      <c r="L16" s="50">
        <v>0</v>
      </c>
    </row>
    <row r="17" spans="1:12" s="19" customFormat="1" ht="30" customHeight="1">
      <c r="A17" s="5">
        <v>12</v>
      </c>
      <c r="B17" s="45" t="s">
        <v>18</v>
      </c>
      <c r="C17" s="83">
        <v>30</v>
      </c>
      <c r="D17" s="83">
        <v>91</v>
      </c>
      <c r="E17" s="83">
        <v>57</v>
      </c>
      <c r="F17" s="36">
        <v>54</v>
      </c>
      <c r="G17" s="36">
        <v>29</v>
      </c>
      <c r="H17" s="36">
        <v>70</v>
      </c>
      <c r="I17" s="50">
        <v>78</v>
      </c>
      <c r="J17" s="50">
        <v>91</v>
      </c>
      <c r="K17" s="50">
        <v>97</v>
      </c>
      <c r="L17" s="50">
        <v>103</v>
      </c>
    </row>
    <row r="18" spans="1:12" s="19" customFormat="1" ht="30" customHeight="1">
      <c r="A18" s="5">
        <v>13</v>
      </c>
      <c r="B18" s="45" t="s">
        <v>19</v>
      </c>
      <c r="C18" s="83">
        <v>0</v>
      </c>
      <c r="D18" s="83">
        <v>0</v>
      </c>
      <c r="E18" s="83">
        <v>0</v>
      </c>
      <c r="F18" s="36">
        <v>0</v>
      </c>
      <c r="G18" s="36">
        <v>0</v>
      </c>
      <c r="H18" s="36">
        <v>0</v>
      </c>
      <c r="I18" s="50">
        <v>0</v>
      </c>
      <c r="J18" s="50">
        <v>0</v>
      </c>
      <c r="K18" s="50">
        <v>0</v>
      </c>
      <c r="L18" s="50">
        <v>0</v>
      </c>
    </row>
    <row r="19" spans="1:12" s="19" customFormat="1" ht="30" customHeight="1">
      <c r="A19" s="5">
        <v>14</v>
      </c>
      <c r="B19" s="45" t="s">
        <v>20</v>
      </c>
      <c r="C19" s="83">
        <v>1</v>
      </c>
      <c r="D19" s="83">
        <v>1</v>
      </c>
      <c r="E19" s="83">
        <v>0</v>
      </c>
      <c r="F19" s="36">
        <v>1</v>
      </c>
      <c r="G19" s="36">
        <v>0</v>
      </c>
      <c r="H19" s="36">
        <v>1</v>
      </c>
      <c r="I19" s="50">
        <v>0</v>
      </c>
      <c r="J19" s="50">
        <v>0</v>
      </c>
      <c r="K19" s="50">
        <v>4</v>
      </c>
      <c r="L19" s="50">
        <v>0</v>
      </c>
    </row>
    <row r="20" spans="1:12" s="19" customFormat="1" ht="30" customHeight="1">
      <c r="A20" s="5">
        <v>15</v>
      </c>
      <c r="B20" s="45" t="s">
        <v>21</v>
      </c>
      <c r="C20" s="83">
        <v>0</v>
      </c>
      <c r="D20" s="83">
        <v>0</v>
      </c>
      <c r="E20" s="83">
        <v>0</v>
      </c>
      <c r="F20" s="36">
        <v>0</v>
      </c>
      <c r="G20" s="36">
        <v>2</v>
      </c>
      <c r="H20" s="36">
        <v>0</v>
      </c>
      <c r="I20" s="50">
        <v>0</v>
      </c>
      <c r="J20" s="50">
        <v>0</v>
      </c>
      <c r="K20" s="50">
        <v>0</v>
      </c>
      <c r="L20" s="50">
        <v>0</v>
      </c>
    </row>
    <row r="21" spans="1:12" s="19" customFormat="1" ht="30" customHeight="1">
      <c r="A21" s="5">
        <v>16</v>
      </c>
      <c r="B21" s="45" t="s">
        <v>22</v>
      </c>
      <c r="C21" s="83">
        <v>0</v>
      </c>
      <c r="D21" s="83">
        <v>1</v>
      </c>
      <c r="E21" s="83">
        <v>2</v>
      </c>
      <c r="F21" s="36">
        <v>0</v>
      </c>
      <c r="G21" s="36">
        <v>0</v>
      </c>
      <c r="H21" s="36">
        <v>0</v>
      </c>
      <c r="I21" s="50">
        <v>0</v>
      </c>
      <c r="J21" s="50">
        <v>0</v>
      </c>
      <c r="K21" s="50">
        <v>0</v>
      </c>
      <c r="L21" s="50">
        <v>0</v>
      </c>
    </row>
    <row r="22" spans="1:12" s="19" customFormat="1" ht="30" customHeight="1">
      <c r="A22" s="5">
        <v>17</v>
      </c>
      <c r="B22" s="45" t="s">
        <v>31</v>
      </c>
      <c r="C22" s="83">
        <v>0</v>
      </c>
      <c r="D22" s="83">
        <v>0</v>
      </c>
      <c r="E22" s="83"/>
      <c r="F22" s="36">
        <v>0</v>
      </c>
      <c r="G22" s="36">
        <v>0</v>
      </c>
      <c r="H22" s="36"/>
      <c r="I22" s="50">
        <v>0</v>
      </c>
      <c r="J22" s="50">
        <v>0</v>
      </c>
      <c r="K22" s="50">
        <v>0</v>
      </c>
      <c r="L22" s="50">
        <v>0</v>
      </c>
    </row>
    <row r="23" spans="1:12" s="19" customFormat="1" ht="30.75" customHeight="1">
      <c r="A23" s="5">
        <v>18</v>
      </c>
      <c r="B23" s="45" t="s">
        <v>37</v>
      </c>
      <c r="C23" s="83">
        <v>14</v>
      </c>
      <c r="D23" s="83">
        <v>12</v>
      </c>
      <c r="E23" s="36">
        <v>10</v>
      </c>
      <c r="F23" s="36">
        <v>16</v>
      </c>
      <c r="G23" s="36">
        <v>5</v>
      </c>
      <c r="H23" s="36">
        <v>18</v>
      </c>
      <c r="I23" s="100">
        <v>22</v>
      </c>
      <c r="J23" s="100">
        <v>21</v>
      </c>
      <c r="K23" s="100">
        <v>20</v>
      </c>
      <c r="L23" s="100">
        <v>23</v>
      </c>
    </row>
    <row r="24" spans="1:12" ht="60" customHeight="1">
      <c r="A24" s="136" t="s">
        <v>7</v>
      </c>
      <c r="B24" s="137"/>
      <c r="C24" s="40">
        <f aca="true" t="shared" si="0" ref="C24:I24">SUM(C6:C23)</f>
        <v>666</v>
      </c>
      <c r="D24" s="40">
        <f t="shared" si="0"/>
        <v>1574</v>
      </c>
      <c r="E24" s="40">
        <f t="shared" si="0"/>
        <v>1557</v>
      </c>
      <c r="F24" s="40">
        <f t="shared" si="0"/>
        <v>1398</v>
      </c>
      <c r="G24" s="40">
        <f t="shared" si="0"/>
        <v>732</v>
      </c>
      <c r="H24" s="40">
        <f t="shared" si="0"/>
        <v>1395</v>
      </c>
      <c r="I24" s="40">
        <f t="shared" si="0"/>
        <v>1577</v>
      </c>
      <c r="J24" s="40">
        <f>SUM(J6:J23)</f>
        <v>1358</v>
      </c>
      <c r="K24" s="40">
        <f>SUM(K6:K23)</f>
        <v>1489</v>
      </c>
      <c r="L24" s="40">
        <v>1501</v>
      </c>
    </row>
    <row r="25" spans="1:5" ht="12" customHeight="1">
      <c r="A25" s="2" t="s">
        <v>39</v>
      </c>
      <c r="B25" s="16"/>
      <c r="C25" s="14"/>
      <c r="D25" s="14"/>
      <c r="E25" s="17"/>
    </row>
    <row r="26" spans="1:8" ht="13.5" customHeight="1">
      <c r="A26" s="138" t="s">
        <v>113</v>
      </c>
      <c r="B26" s="138"/>
      <c r="C26" s="138"/>
      <c r="D26" s="138"/>
      <c r="E26" s="138"/>
      <c r="F26" s="138"/>
      <c r="G26" s="138"/>
      <c r="H26" s="138"/>
    </row>
    <row r="27" spans="1:5" ht="12" customHeight="1">
      <c r="A27" s="12"/>
      <c r="B27" s="13"/>
      <c r="C27" s="14"/>
      <c r="D27" s="11"/>
      <c r="E27" s="15"/>
    </row>
    <row r="28" spans="1:5" ht="12" customHeight="1">
      <c r="A28" s="12"/>
      <c r="B28" s="16"/>
      <c r="C28" s="14"/>
      <c r="D28" s="11"/>
      <c r="E28" s="17"/>
    </row>
    <row r="29" spans="1:5" ht="12" customHeight="1">
      <c r="A29" s="12"/>
      <c r="B29" s="13"/>
      <c r="C29" s="18"/>
      <c r="D29" s="18"/>
      <c r="E29" s="15"/>
    </row>
    <row r="30" spans="1:5" ht="12" customHeight="1">
      <c r="A30" s="12"/>
      <c r="B30" s="13"/>
      <c r="C30" s="14"/>
      <c r="D30" s="14"/>
      <c r="E30" s="17"/>
    </row>
    <row r="32" spans="1:5" ht="12" customHeight="1">
      <c r="A32" s="12"/>
      <c r="B32" s="16"/>
      <c r="C32" s="14"/>
      <c r="D32" s="14"/>
      <c r="E32" s="17"/>
    </row>
    <row r="33" spans="1:5" ht="12" customHeight="1">
      <c r="A33" s="12"/>
      <c r="B33" s="16"/>
      <c r="C33" s="14"/>
      <c r="D33" s="14"/>
      <c r="E33" s="17"/>
    </row>
    <row r="34" spans="1:5" ht="12" customHeight="1">
      <c r="A34" s="12"/>
      <c r="B34" s="16"/>
      <c r="C34" s="14"/>
      <c r="D34" s="14"/>
      <c r="E34" s="17"/>
    </row>
    <row r="35" spans="1:5" ht="12" customHeight="1">
      <c r="A35" s="12"/>
      <c r="B35" s="16"/>
      <c r="C35" s="14"/>
      <c r="D35" s="11"/>
      <c r="E35" s="17"/>
    </row>
    <row r="36" spans="1:5" ht="12" customHeight="1">
      <c r="A36" s="12"/>
      <c r="B36" s="16"/>
      <c r="C36" s="14"/>
      <c r="D36" s="11"/>
      <c r="E36" s="15"/>
    </row>
    <row r="37" spans="1:5" ht="12" customHeight="1">
      <c r="A37" s="12"/>
      <c r="B37" s="16"/>
      <c r="C37" s="12"/>
      <c r="D37" s="12"/>
      <c r="E37" s="12"/>
    </row>
    <row r="38" spans="1:5" ht="12" customHeight="1">
      <c r="A38" s="12"/>
      <c r="B38" s="16"/>
      <c r="C38" s="15"/>
      <c r="D38" s="15"/>
      <c r="E38" s="12"/>
    </row>
    <row r="39" spans="1:5" ht="12" customHeight="1">
      <c r="A39" s="12"/>
      <c r="B39" s="16"/>
      <c r="C39" s="12"/>
      <c r="D39" s="12"/>
      <c r="E39" s="12"/>
    </row>
    <row r="40" spans="1:5" ht="12" customHeight="1">
      <c r="A40" s="12"/>
      <c r="B40" s="16"/>
      <c r="C40" s="15"/>
      <c r="D40" s="15"/>
      <c r="E40" s="15"/>
    </row>
    <row r="41" spans="1:5" ht="12" customHeight="1">
      <c r="A41" s="12"/>
      <c r="B41" s="16"/>
      <c r="C41" s="12"/>
      <c r="D41" s="12"/>
      <c r="E41" s="12"/>
    </row>
    <row r="42" spans="1:5" ht="12" customHeight="1">
      <c r="A42" s="12"/>
      <c r="B42" s="16"/>
      <c r="C42" s="12"/>
      <c r="D42" s="12"/>
      <c r="E42" s="12"/>
    </row>
    <row r="43" spans="1:5" ht="12" customHeight="1">
      <c r="A43" s="146"/>
      <c r="B43" s="146"/>
      <c r="C43" s="12"/>
      <c r="D43" s="12"/>
      <c r="E43" s="12"/>
    </row>
  </sheetData>
  <sheetProtection/>
  <mergeCells count="5">
    <mergeCell ref="A43:B43"/>
    <mergeCell ref="A24:B24"/>
    <mergeCell ref="A26:H26"/>
    <mergeCell ref="A2:K2"/>
    <mergeCell ref="A1:K1"/>
  </mergeCells>
  <printOptions horizontalCentered="1" verticalCentered="1"/>
  <pageMargins left="0" right="0" top="0" bottom="0" header="0" footer="0"/>
  <pageSetup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9">
      <selection activeCell="L6" sqref="L6:L24"/>
    </sheetView>
  </sheetViews>
  <sheetFormatPr defaultColWidth="9.140625" defaultRowHeight="12.75"/>
  <cols>
    <col min="1" max="1" width="4.140625" style="2" customWidth="1"/>
    <col min="2" max="2" width="29.421875" style="2" customWidth="1"/>
    <col min="3" max="8" width="11.7109375" style="2" customWidth="1"/>
    <col min="9" max="10" width="11.421875" style="2" customWidth="1"/>
    <col min="11" max="11" width="11.57421875" style="2" customWidth="1"/>
    <col min="12" max="12" width="11.00390625" style="2" customWidth="1"/>
    <col min="13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33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s="30" customFormat="1" ht="12" customHeight="1">
      <c r="A3" s="31"/>
      <c r="I3" s="87"/>
      <c r="K3" s="87"/>
      <c r="L3" s="87" t="s">
        <v>116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s="19" customFormat="1" ht="30" customHeight="1" thickTop="1">
      <c r="A6" s="5">
        <v>1</v>
      </c>
      <c r="B6" s="6" t="s">
        <v>10</v>
      </c>
      <c r="C6" s="83">
        <v>839</v>
      </c>
      <c r="D6" s="83">
        <v>1299</v>
      </c>
      <c r="E6" s="83">
        <v>1397</v>
      </c>
      <c r="F6" s="36">
        <v>1363</v>
      </c>
      <c r="G6" s="36">
        <v>694</v>
      </c>
      <c r="H6" s="36">
        <v>1389</v>
      </c>
      <c r="I6" s="100">
        <v>1491</v>
      </c>
      <c r="J6" s="100">
        <v>1508</v>
      </c>
      <c r="K6" s="100">
        <v>1726</v>
      </c>
      <c r="L6" s="100">
        <v>1631</v>
      </c>
    </row>
    <row r="7" spans="1:12" s="19" customFormat="1" ht="30" customHeight="1">
      <c r="A7" s="5">
        <v>2</v>
      </c>
      <c r="B7" s="6" t="s">
        <v>6</v>
      </c>
      <c r="C7" s="83">
        <v>242</v>
      </c>
      <c r="D7" s="83">
        <v>454</v>
      </c>
      <c r="E7" s="83">
        <v>403</v>
      </c>
      <c r="F7" s="75">
        <v>147</v>
      </c>
      <c r="G7" s="75">
        <v>92</v>
      </c>
      <c r="H7" s="75">
        <v>182</v>
      </c>
      <c r="I7" s="50">
        <v>160</v>
      </c>
      <c r="J7" s="50">
        <v>157</v>
      </c>
      <c r="K7" s="50">
        <v>192</v>
      </c>
      <c r="L7" s="50">
        <v>189</v>
      </c>
    </row>
    <row r="8" spans="1:12" s="19" customFormat="1" ht="30" customHeight="1">
      <c r="A8" s="5">
        <v>3</v>
      </c>
      <c r="B8" s="45" t="s">
        <v>4</v>
      </c>
      <c r="C8" s="83">
        <v>163</v>
      </c>
      <c r="D8" s="83">
        <v>463</v>
      </c>
      <c r="E8" s="83">
        <v>461</v>
      </c>
      <c r="F8" s="36">
        <v>472</v>
      </c>
      <c r="G8" s="36">
        <v>214</v>
      </c>
      <c r="H8" s="36">
        <v>401</v>
      </c>
      <c r="I8" s="50">
        <v>457</v>
      </c>
      <c r="J8" s="50">
        <v>432</v>
      </c>
      <c r="K8" s="50">
        <v>515</v>
      </c>
      <c r="L8" s="50">
        <v>520</v>
      </c>
    </row>
    <row r="9" spans="1:12" s="19" customFormat="1" ht="30" customHeight="1">
      <c r="A9" s="5">
        <v>4</v>
      </c>
      <c r="B9" s="6" t="s">
        <v>5</v>
      </c>
      <c r="C9" s="83">
        <v>185</v>
      </c>
      <c r="D9" s="83">
        <v>390</v>
      </c>
      <c r="E9" s="83">
        <v>505</v>
      </c>
      <c r="F9" s="75">
        <v>526</v>
      </c>
      <c r="G9" s="75">
        <v>267</v>
      </c>
      <c r="H9" s="75">
        <v>532</v>
      </c>
      <c r="I9" s="50">
        <v>624</v>
      </c>
      <c r="J9" s="50">
        <v>598</v>
      </c>
      <c r="K9" s="50">
        <v>617</v>
      </c>
      <c r="L9" s="50">
        <v>691</v>
      </c>
    </row>
    <row r="10" spans="1:12" s="19" customFormat="1" ht="30" customHeight="1">
      <c r="A10" s="5">
        <v>5</v>
      </c>
      <c r="B10" s="6" t="s">
        <v>11</v>
      </c>
      <c r="C10" s="83">
        <v>228</v>
      </c>
      <c r="D10" s="83">
        <v>426</v>
      </c>
      <c r="E10" s="83">
        <v>434</v>
      </c>
      <c r="F10" s="36">
        <v>423</v>
      </c>
      <c r="G10" s="36">
        <v>195</v>
      </c>
      <c r="H10" s="36">
        <v>409</v>
      </c>
      <c r="I10" s="50">
        <v>467</v>
      </c>
      <c r="J10" s="50">
        <v>551</v>
      </c>
      <c r="K10" s="50">
        <v>533</v>
      </c>
      <c r="L10" s="50">
        <v>545</v>
      </c>
    </row>
    <row r="11" spans="1:12" s="19" customFormat="1" ht="30" customHeight="1">
      <c r="A11" s="5">
        <v>6</v>
      </c>
      <c r="B11" s="45" t="s">
        <v>12</v>
      </c>
      <c r="C11" s="83">
        <v>12</v>
      </c>
      <c r="D11" s="83">
        <v>23</v>
      </c>
      <c r="E11" s="83">
        <v>36</v>
      </c>
      <c r="F11" s="75">
        <v>32</v>
      </c>
      <c r="G11" s="75">
        <v>20</v>
      </c>
      <c r="H11" s="75">
        <v>34</v>
      </c>
      <c r="I11" s="50">
        <v>37</v>
      </c>
      <c r="J11" s="50">
        <v>41</v>
      </c>
      <c r="K11" s="50">
        <v>29</v>
      </c>
      <c r="L11" s="50">
        <v>38</v>
      </c>
    </row>
    <row r="12" spans="1:12" s="19" customFormat="1" ht="30" customHeight="1">
      <c r="A12" s="5">
        <v>7</v>
      </c>
      <c r="B12" s="45" t="s">
        <v>13</v>
      </c>
      <c r="C12" s="83">
        <v>25</v>
      </c>
      <c r="D12" s="83">
        <v>73</v>
      </c>
      <c r="E12" s="83">
        <v>80</v>
      </c>
      <c r="F12" s="75">
        <v>81</v>
      </c>
      <c r="G12" s="75">
        <v>31</v>
      </c>
      <c r="H12" s="75">
        <v>82</v>
      </c>
      <c r="I12" s="50">
        <v>75</v>
      </c>
      <c r="J12" s="50">
        <v>59</v>
      </c>
      <c r="K12" s="50">
        <v>74</v>
      </c>
      <c r="L12" s="50">
        <v>53</v>
      </c>
    </row>
    <row r="13" spans="1:12" s="19" customFormat="1" ht="30" customHeight="1">
      <c r="A13" s="5">
        <v>8</v>
      </c>
      <c r="B13" s="45" t="s">
        <v>14</v>
      </c>
      <c r="C13" s="83">
        <v>0</v>
      </c>
      <c r="D13" s="83">
        <v>0</v>
      </c>
      <c r="E13" s="83"/>
      <c r="F13" s="75">
        <v>1</v>
      </c>
      <c r="G13" s="75">
        <v>0</v>
      </c>
      <c r="H13" s="75">
        <v>0</v>
      </c>
      <c r="I13" s="50">
        <v>0</v>
      </c>
      <c r="J13" s="50">
        <v>0</v>
      </c>
      <c r="K13" s="50">
        <v>0</v>
      </c>
      <c r="L13" s="50">
        <v>2</v>
      </c>
    </row>
    <row r="14" spans="1:12" s="19" customFormat="1" ht="30" customHeight="1">
      <c r="A14" s="5">
        <v>9</v>
      </c>
      <c r="B14" s="45" t="s">
        <v>15</v>
      </c>
      <c r="C14" s="83">
        <v>0</v>
      </c>
      <c r="D14" s="83">
        <v>0</v>
      </c>
      <c r="E14" s="83"/>
      <c r="F14" s="75">
        <v>0</v>
      </c>
      <c r="G14" s="75">
        <v>1</v>
      </c>
      <c r="H14" s="75">
        <v>0</v>
      </c>
      <c r="I14" s="50">
        <v>2</v>
      </c>
      <c r="J14" s="50">
        <v>3</v>
      </c>
      <c r="K14" s="50">
        <v>0</v>
      </c>
      <c r="L14" s="50">
        <v>2</v>
      </c>
    </row>
    <row r="15" spans="1:12" s="19" customFormat="1" ht="30" customHeight="1">
      <c r="A15" s="5">
        <v>10</v>
      </c>
      <c r="B15" s="45" t="s">
        <v>16</v>
      </c>
      <c r="C15" s="83">
        <v>669</v>
      </c>
      <c r="D15" s="83">
        <v>1513</v>
      </c>
      <c r="E15" s="83">
        <v>1463</v>
      </c>
      <c r="F15" s="75">
        <v>1420</v>
      </c>
      <c r="G15" s="75">
        <v>604</v>
      </c>
      <c r="H15" s="75">
        <v>1193</v>
      </c>
      <c r="I15" s="50">
        <v>1121</v>
      </c>
      <c r="J15" s="50">
        <v>1081</v>
      </c>
      <c r="K15" s="50">
        <v>1144</v>
      </c>
      <c r="L15" s="50">
        <v>1019</v>
      </c>
    </row>
    <row r="16" spans="1:12" s="19" customFormat="1" ht="30" customHeight="1">
      <c r="A16" s="5">
        <v>11</v>
      </c>
      <c r="B16" s="45" t="s">
        <v>17</v>
      </c>
      <c r="C16" s="83">
        <v>11</v>
      </c>
      <c r="D16" s="83">
        <v>26</v>
      </c>
      <c r="E16" s="83">
        <v>39</v>
      </c>
      <c r="F16" s="75">
        <v>36</v>
      </c>
      <c r="G16" s="75">
        <v>22</v>
      </c>
      <c r="H16" s="75">
        <v>21</v>
      </c>
      <c r="I16" s="50">
        <v>7</v>
      </c>
      <c r="J16" s="50">
        <v>8</v>
      </c>
      <c r="K16" s="50">
        <v>2</v>
      </c>
      <c r="L16" s="50">
        <v>4</v>
      </c>
    </row>
    <row r="17" spans="1:12" s="19" customFormat="1" ht="30" customHeight="1">
      <c r="A17" s="5">
        <v>12</v>
      </c>
      <c r="B17" s="45" t="s">
        <v>18</v>
      </c>
      <c r="C17" s="83">
        <v>77</v>
      </c>
      <c r="D17" s="83">
        <v>212</v>
      </c>
      <c r="E17" s="83">
        <v>176</v>
      </c>
      <c r="F17" s="36">
        <v>192</v>
      </c>
      <c r="G17" s="36">
        <v>93</v>
      </c>
      <c r="H17" s="36">
        <v>186</v>
      </c>
      <c r="I17" s="50">
        <v>205</v>
      </c>
      <c r="J17" s="50">
        <v>242</v>
      </c>
      <c r="K17" s="50">
        <v>223</v>
      </c>
      <c r="L17" s="50">
        <v>216</v>
      </c>
    </row>
    <row r="18" spans="1:12" s="19" customFormat="1" ht="30" customHeight="1">
      <c r="A18" s="5">
        <v>13</v>
      </c>
      <c r="B18" s="45" t="s">
        <v>19</v>
      </c>
      <c r="C18" s="83">
        <v>0</v>
      </c>
      <c r="D18" s="83">
        <v>0</v>
      </c>
      <c r="E18" s="83">
        <v>0</v>
      </c>
      <c r="F18" s="36">
        <v>0</v>
      </c>
      <c r="G18" s="36">
        <v>0</v>
      </c>
      <c r="H18" s="36">
        <v>0</v>
      </c>
      <c r="I18" s="50">
        <v>0</v>
      </c>
      <c r="J18" s="50">
        <v>0</v>
      </c>
      <c r="K18" s="50">
        <v>0</v>
      </c>
      <c r="L18" s="50">
        <v>0</v>
      </c>
    </row>
    <row r="19" spans="1:12" s="19" customFormat="1" ht="30" customHeight="1">
      <c r="A19" s="5">
        <v>14</v>
      </c>
      <c r="B19" s="45" t="s">
        <v>20</v>
      </c>
      <c r="C19" s="83">
        <v>13</v>
      </c>
      <c r="D19" s="83">
        <v>46</v>
      </c>
      <c r="E19" s="83">
        <v>51</v>
      </c>
      <c r="F19" s="36">
        <v>61</v>
      </c>
      <c r="G19" s="36">
        <v>18</v>
      </c>
      <c r="H19" s="36">
        <v>48</v>
      </c>
      <c r="I19" s="50">
        <v>74</v>
      </c>
      <c r="J19" s="50">
        <v>70</v>
      </c>
      <c r="K19" s="50">
        <v>41</v>
      </c>
      <c r="L19" s="50">
        <v>17</v>
      </c>
    </row>
    <row r="20" spans="1:12" s="19" customFormat="1" ht="30" customHeight="1">
      <c r="A20" s="5">
        <v>15</v>
      </c>
      <c r="B20" s="45" t="s">
        <v>21</v>
      </c>
      <c r="C20" s="83">
        <v>9</v>
      </c>
      <c r="D20" s="83">
        <v>10</v>
      </c>
      <c r="E20" s="83">
        <v>13</v>
      </c>
      <c r="F20" s="36">
        <v>17</v>
      </c>
      <c r="G20" s="36">
        <v>2</v>
      </c>
      <c r="H20" s="36">
        <v>15</v>
      </c>
      <c r="I20" s="50">
        <v>12</v>
      </c>
      <c r="J20" s="50">
        <v>15</v>
      </c>
      <c r="K20" s="50">
        <v>13</v>
      </c>
      <c r="L20" s="50">
        <v>10</v>
      </c>
    </row>
    <row r="21" spans="1:12" s="19" customFormat="1" ht="30" customHeight="1">
      <c r="A21" s="5">
        <v>16</v>
      </c>
      <c r="B21" s="45" t="s">
        <v>22</v>
      </c>
      <c r="C21" s="83">
        <v>0</v>
      </c>
      <c r="D21" s="83">
        <v>4</v>
      </c>
      <c r="E21" s="83">
        <v>7</v>
      </c>
      <c r="F21" s="36">
        <v>3</v>
      </c>
      <c r="G21" s="36">
        <v>1</v>
      </c>
      <c r="H21" s="36">
        <v>3</v>
      </c>
      <c r="I21" s="50">
        <v>2</v>
      </c>
      <c r="J21" s="50">
        <v>1</v>
      </c>
      <c r="K21" s="50">
        <v>1</v>
      </c>
      <c r="L21" s="50">
        <v>1</v>
      </c>
    </row>
    <row r="22" spans="1:12" s="19" customFormat="1" ht="30" customHeight="1">
      <c r="A22" s="5">
        <v>17</v>
      </c>
      <c r="B22" s="45" t="s">
        <v>21</v>
      </c>
      <c r="C22" s="83">
        <v>-9</v>
      </c>
      <c r="D22" s="83">
        <v>-2</v>
      </c>
      <c r="E22" s="83">
        <v>1</v>
      </c>
      <c r="F22" s="36">
        <v>-11</v>
      </c>
      <c r="G22" s="36">
        <v>0</v>
      </c>
      <c r="H22" s="36">
        <v>-9</v>
      </c>
      <c r="I22" s="50">
        <v>-8</v>
      </c>
      <c r="J22" s="50">
        <v>-13</v>
      </c>
      <c r="K22" s="50">
        <v>-11</v>
      </c>
      <c r="L22" s="50">
        <v>0</v>
      </c>
    </row>
    <row r="23" spans="1:12" s="19" customFormat="1" ht="30" customHeight="1">
      <c r="A23" s="5">
        <v>18</v>
      </c>
      <c r="B23" s="45" t="s">
        <v>22</v>
      </c>
      <c r="C23" s="83">
        <v>-18</v>
      </c>
      <c r="D23" s="83">
        <v>-8</v>
      </c>
      <c r="E23" s="83">
        <v>-5</v>
      </c>
      <c r="F23" s="36">
        <v>-25</v>
      </c>
      <c r="G23" s="36">
        <v>-1</v>
      </c>
      <c r="H23" s="36">
        <v>-21</v>
      </c>
      <c r="I23" s="50">
        <v>-18</v>
      </c>
      <c r="J23" s="50">
        <v>-27</v>
      </c>
      <c r="K23" s="50">
        <v>-23</v>
      </c>
      <c r="L23" s="50">
        <v>76</v>
      </c>
    </row>
    <row r="24" spans="1:12" ht="60" customHeight="1">
      <c r="A24" s="136" t="s">
        <v>7</v>
      </c>
      <c r="B24" s="137"/>
      <c r="C24" s="40">
        <f aca="true" t="shared" si="0" ref="C24:I24">SUM(C6:C23)</f>
        <v>2446</v>
      </c>
      <c r="D24" s="40">
        <f t="shared" si="0"/>
        <v>4929</v>
      </c>
      <c r="E24" s="40">
        <f t="shared" si="0"/>
        <v>5061</v>
      </c>
      <c r="F24" s="40">
        <f t="shared" si="0"/>
        <v>4738</v>
      </c>
      <c r="G24" s="40">
        <f t="shared" si="0"/>
        <v>2253</v>
      </c>
      <c r="H24" s="40">
        <f t="shared" si="0"/>
        <v>4465</v>
      </c>
      <c r="I24" s="40">
        <f t="shared" si="0"/>
        <v>4708</v>
      </c>
      <c r="J24" s="40">
        <f>SUM(J6:J23)</f>
        <v>4726</v>
      </c>
      <c r="K24" s="40">
        <f>SUM(K6:K23)</f>
        <v>5076</v>
      </c>
      <c r="L24" s="40">
        <v>5014</v>
      </c>
    </row>
    <row r="25" ht="12" customHeight="1"/>
    <row r="26" spans="1:11" ht="13.5">
      <c r="A26" s="138" t="s">
        <v>115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5" ht="13.5" customHeight="1">
      <c r="A27" s="10"/>
      <c r="B27" s="11"/>
      <c r="C27" s="10"/>
      <c r="D27" s="10"/>
      <c r="E27" s="10"/>
    </row>
    <row r="28" spans="1:5" ht="12" customHeight="1">
      <c r="A28" s="12"/>
      <c r="B28" s="13"/>
      <c r="C28" s="14"/>
      <c r="D28" s="11"/>
      <c r="E28" s="15"/>
    </row>
    <row r="29" spans="1:5" ht="12" customHeight="1">
      <c r="A29" s="12"/>
      <c r="B29" s="13"/>
      <c r="C29" s="14"/>
      <c r="D29" s="11"/>
      <c r="E29" s="15"/>
    </row>
    <row r="30" spans="1:5" ht="12" customHeight="1">
      <c r="A30" s="12"/>
      <c r="B30" s="16"/>
      <c r="C30" s="14"/>
      <c r="D30" s="11"/>
      <c r="E30" s="17"/>
    </row>
    <row r="31" spans="1:5" ht="12" customHeight="1">
      <c r="A31" s="12"/>
      <c r="B31" s="13"/>
      <c r="C31" s="18"/>
      <c r="D31" s="18"/>
      <c r="E31" s="15"/>
    </row>
    <row r="32" spans="1:5" ht="12" customHeight="1">
      <c r="A32" s="12"/>
      <c r="B32" s="13"/>
      <c r="C32" s="14"/>
      <c r="D32" s="14"/>
      <c r="E32" s="17"/>
    </row>
    <row r="33" spans="1:5" ht="12" customHeight="1">
      <c r="A33" s="12"/>
      <c r="B33" s="16"/>
      <c r="C33" s="14"/>
      <c r="D33" s="14"/>
      <c r="E33" s="12"/>
    </row>
    <row r="34" spans="2:5" ht="12" customHeight="1">
      <c r="B34" s="16"/>
      <c r="C34" s="14"/>
      <c r="D34" s="14"/>
      <c r="E34" s="17"/>
    </row>
    <row r="35" spans="1:5" ht="12" customHeight="1">
      <c r="A35" s="12"/>
      <c r="B35" s="16"/>
      <c r="C35" s="14"/>
      <c r="D35" s="14"/>
      <c r="E35" s="17"/>
    </row>
    <row r="36" spans="1:5" ht="12" customHeight="1">
      <c r="A36" s="12"/>
      <c r="B36" s="16"/>
      <c r="C36" s="14"/>
      <c r="D36" s="14"/>
      <c r="E36" s="17"/>
    </row>
    <row r="37" spans="1:5" ht="12" customHeight="1">
      <c r="A37" s="12"/>
      <c r="B37" s="16"/>
      <c r="C37" s="14"/>
      <c r="D37" s="14"/>
      <c r="E37" s="17"/>
    </row>
    <row r="38" spans="1:5" ht="12" customHeight="1">
      <c r="A38" s="12"/>
      <c r="B38" s="16"/>
      <c r="C38" s="14"/>
      <c r="D38" s="11"/>
      <c r="E38" s="17"/>
    </row>
    <row r="39" spans="1:5" ht="12" customHeight="1">
      <c r="A39" s="12"/>
      <c r="B39" s="16"/>
      <c r="C39" s="14"/>
      <c r="D39" s="11"/>
      <c r="E39" s="15"/>
    </row>
    <row r="40" spans="1:5" ht="12" customHeight="1">
      <c r="A40" s="12"/>
      <c r="B40" s="16"/>
      <c r="C40" s="12"/>
      <c r="D40" s="12"/>
      <c r="E40" s="12"/>
    </row>
    <row r="41" spans="1:5" ht="12" customHeight="1">
      <c r="A41" s="12"/>
      <c r="B41" s="16"/>
      <c r="C41" s="15"/>
      <c r="D41" s="15"/>
      <c r="E41" s="12"/>
    </row>
    <row r="42" spans="1:5" ht="12" customHeight="1">
      <c r="A42" s="12"/>
      <c r="B42" s="16"/>
      <c r="C42" s="12"/>
      <c r="D42" s="12"/>
      <c r="E42" s="12"/>
    </row>
    <row r="43" spans="1:5" ht="12" customHeight="1">
      <c r="A43" s="12"/>
      <c r="B43" s="16"/>
      <c r="C43" s="15"/>
      <c r="D43" s="15"/>
      <c r="E43" s="15"/>
    </row>
    <row r="44" spans="1:5" ht="12" customHeight="1">
      <c r="A44" s="12"/>
      <c r="B44" s="16"/>
      <c r="C44" s="12"/>
      <c r="D44" s="12"/>
      <c r="E44" s="12"/>
    </row>
    <row r="45" spans="1:5" ht="12" customHeight="1">
      <c r="A45" s="12"/>
      <c r="B45" s="16"/>
      <c r="C45" s="12"/>
      <c r="D45" s="12"/>
      <c r="E45" s="12"/>
    </row>
    <row r="46" spans="1:5" ht="12" customHeight="1">
      <c r="A46" s="146"/>
      <c r="B46" s="146"/>
      <c r="C46" s="12"/>
      <c r="D46" s="12"/>
      <c r="E46" s="12"/>
    </row>
  </sheetData>
  <sheetProtection/>
  <mergeCells count="5">
    <mergeCell ref="A24:B24"/>
    <mergeCell ref="A46:B46"/>
    <mergeCell ref="A26:K26"/>
    <mergeCell ref="A1:K1"/>
    <mergeCell ref="A2:K2"/>
  </mergeCells>
  <printOptions horizontalCentered="1" verticalCentered="1"/>
  <pageMargins left="0" right="0" top="0" bottom="0" header="0" footer="0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8">
      <selection activeCell="L4" sqref="L4:L5"/>
    </sheetView>
  </sheetViews>
  <sheetFormatPr defaultColWidth="9.140625" defaultRowHeight="12.75"/>
  <cols>
    <col min="1" max="1" width="4.140625" style="2" customWidth="1"/>
    <col min="2" max="2" width="29.00390625" style="2" customWidth="1"/>
    <col min="3" max="8" width="11.7109375" style="2" customWidth="1"/>
    <col min="9" max="10" width="12.57421875" style="2" customWidth="1"/>
    <col min="11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3.5">
      <c r="A3" s="1"/>
      <c r="H3" s="87"/>
      <c r="I3" s="87"/>
      <c r="K3" s="87"/>
      <c r="L3" s="87" t="s">
        <v>118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11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s="19" customFormat="1" ht="30" customHeight="1" thickTop="1">
      <c r="A6" s="5">
        <v>1</v>
      </c>
      <c r="B6" s="6" t="s">
        <v>10</v>
      </c>
      <c r="C6" s="83">
        <v>117</v>
      </c>
      <c r="D6" s="83">
        <v>211</v>
      </c>
      <c r="E6" s="83">
        <v>271</v>
      </c>
      <c r="F6" s="84">
        <v>241</v>
      </c>
      <c r="G6" s="84">
        <v>113</v>
      </c>
      <c r="H6" s="84">
        <v>234</v>
      </c>
      <c r="I6" s="100">
        <v>201</v>
      </c>
      <c r="J6" s="100">
        <v>157</v>
      </c>
      <c r="K6" s="100">
        <v>325</v>
      </c>
      <c r="L6" s="100">
        <v>333</v>
      </c>
    </row>
    <row r="7" spans="1:12" s="19" customFormat="1" ht="30" customHeight="1">
      <c r="A7" s="5">
        <v>2</v>
      </c>
      <c r="B7" s="6" t="s">
        <v>6</v>
      </c>
      <c r="C7" s="83">
        <v>6</v>
      </c>
      <c r="D7" s="83">
        <v>31</v>
      </c>
      <c r="E7" s="83">
        <v>54</v>
      </c>
      <c r="F7" s="84">
        <v>35</v>
      </c>
      <c r="G7" s="84">
        <v>17</v>
      </c>
      <c r="H7" s="84">
        <v>32</v>
      </c>
      <c r="I7" s="50">
        <v>28</v>
      </c>
      <c r="J7" s="50">
        <v>44</v>
      </c>
      <c r="K7" s="50">
        <v>34</v>
      </c>
      <c r="L7" s="50">
        <v>21</v>
      </c>
    </row>
    <row r="8" spans="1:12" s="19" customFormat="1" ht="30" customHeight="1">
      <c r="A8" s="5">
        <v>3</v>
      </c>
      <c r="B8" s="45" t="s">
        <v>4</v>
      </c>
      <c r="C8" s="83">
        <v>11</v>
      </c>
      <c r="D8" s="83">
        <v>69</v>
      </c>
      <c r="E8" s="83">
        <v>107</v>
      </c>
      <c r="F8" s="84">
        <v>86</v>
      </c>
      <c r="G8" s="84">
        <v>11</v>
      </c>
      <c r="H8" s="84">
        <v>21</v>
      </c>
      <c r="I8" s="50">
        <v>12</v>
      </c>
      <c r="J8" s="50">
        <v>9</v>
      </c>
      <c r="K8" s="50">
        <v>7</v>
      </c>
      <c r="L8" s="50">
        <v>5</v>
      </c>
    </row>
    <row r="9" spans="1:12" s="19" customFormat="1" ht="30" customHeight="1">
      <c r="A9" s="5">
        <v>4</v>
      </c>
      <c r="B9" s="6" t="s">
        <v>5</v>
      </c>
      <c r="C9" s="83">
        <v>13</v>
      </c>
      <c r="D9" s="83">
        <v>19</v>
      </c>
      <c r="E9" s="83">
        <v>32</v>
      </c>
      <c r="F9" s="50">
        <v>39</v>
      </c>
      <c r="G9" s="50">
        <v>62</v>
      </c>
      <c r="H9" s="50">
        <v>118</v>
      </c>
      <c r="I9" s="50">
        <v>140</v>
      </c>
      <c r="J9" s="50">
        <v>110</v>
      </c>
      <c r="K9" s="50">
        <v>141</v>
      </c>
      <c r="L9" s="50">
        <v>142</v>
      </c>
    </row>
    <row r="10" spans="1:12" s="19" customFormat="1" ht="30" customHeight="1">
      <c r="A10" s="5">
        <v>5</v>
      </c>
      <c r="B10" s="6" t="s">
        <v>11</v>
      </c>
      <c r="C10" s="83">
        <v>26</v>
      </c>
      <c r="D10" s="83">
        <v>103</v>
      </c>
      <c r="E10" s="83">
        <v>117</v>
      </c>
      <c r="F10" s="85">
        <v>98</v>
      </c>
      <c r="G10" s="85">
        <v>37</v>
      </c>
      <c r="H10" s="85">
        <v>125</v>
      </c>
      <c r="I10" s="50">
        <v>135</v>
      </c>
      <c r="J10" s="50">
        <v>155</v>
      </c>
      <c r="K10" s="50">
        <v>134</v>
      </c>
      <c r="L10" s="50">
        <v>153</v>
      </c>
    </row>
    <row r="11" spans="1:12" s="19" customFormat="1" ht="30" customHeight="1">
      <c r="A11" s="5">
        <v>6</v>
      </c>
      <c r="B11" s="45" t="s">
        <v>12</v>
      </c>
      <c r="C11" s="83">
        <v>1</v>
      </c>
      <c r="D11" s="83">
        <v>3</v>
      </c>
      <c r="E11" s="83">
        <v>1</v>
      </c>
      <c r="F11" s="84">
        <v>1</v>
      </c>
      <c r="G11" s="84">
        <v>1</v>
      </c>
      <c r="H11" s="84">
        <v>2</v>
      </c>
      <c r="I11" s="50">
        <v>3</v>
      </c>
      <c r="J11" s="50">
        <v>10</v>
      </c>
      <c r="K11" s="50">
        <v>5</v>
      </c>
      <c r="L11" s="50">
        <v>7</v>
      </c>
    </row>
    <row r="12" spans="1:12" s="19" customFormat="1" ht="27" customHeight="1">
      <c r="A12" s="5">
        <v>7</v>
      </c>
      <c r="B12" s="45" t="s">
        <v>13</v>
      </c>
      <c r="C12" s="83">
        <v>0</v>
      </c>
      <c r="D12" s="83">
        <v>2</v>
      </c>
      <c r="E12" s="83">
        <v>10</v>
      </c>
      <c r="F12" s="84">
        <v>23</v>
      </c>
      <c r="G12" s="84">
        <v>4</v>
      </c>
      <c r="H12" s="84">
        <v>11</v>
      </c>
      <c r="I12" s="50">
        <v>0</v>
      </c>
      <c r="J12" s="50">
        <v>5</v>
      </c>
      <c r="K12" s="50">
        <v>8</v>
      </c>
      <c r="L12" s="50">
        <v>8</v>
      </c>
    </row>
    <row r="13" spans="1:12" s="19" customFormat="1" ht="30" customHeight="1">
      <c r="A13" s="5">
        <v>8</v>
      </c>
      <c r="B13" s="45" t="s">
        <v>14</v>
      </c>
      <c r="C13" s="83">
        <v>0</v>
      </c>
      <c r="D13" s="83">
        <v>0</v>
      </c>
      <c r="E13" s="83">
        <v>0</v>
      </c>
      <c r="F13" s="84">
        <v>0</v>
      </c>
      <c r="G13" s="84">
        <v>0</v>
      </c>
      <c r="H13" s="84">
        <v>0</v>
      </c>
      <c r="I13" s="50">
        <v>0</v>
      </c>
      <c r="J13" s="50">
        <v>0</v>
      </c>
      <c r="K13" s="50">
        <v>0</v>
      </c>
      <c r="L13" s="50">
        <v>1</v>
      </c>
    </row>
    <row r="14" spans="1:12" s="19" customFormat="1" ht="30" customHeight="1">
      <c r="A14" s="5">
        <v>9</v>
      </c>
      <c r="B14" s="45" t="s">
        <v>15</v>
      </c>
      <c r="C14" s="83">
        <v>0</v>
      </c>
      <c r="D14" s="83">
        <v>0</v>
      </c>
      <c r="E14" s="83">
        <v>0</v>
      </c>
      <c r="F14" s="84">
        <v>0</v>
      </c>
      <c r="G14" s="84">
        <v>0</v>
      </c>
      <c r="H14" s="84">
        <v>0</v>
      </c>
      <c r="I14" s="50">
        <v>0</v>
      </c>
      <c r="J14" s="50">
        <v>0</v>
      </c>
      <c r="K14" s="50">
        <v>0</v>
      </c>
      <c r="L14" s="50">
        <v>0</v>
      </c>
    </row>
    <row r="15" spans="1:12" s="19" customFormat="1" ht="30" customHeight="1">
      <c r="A15" s="5">
        <v>10</v>
      </c>
      <c r="B15" s="45" t="s">
        <v>16</v>
      </c>
      <c r="C15" s="83">
        <v>26</v>
      </c>
      <c r="D15" s="83">
        <v>30</v>
      </c>
      <c r="E15" s="83">
        <v>28</v>
      </c>
      <c r="F15" s="84">
        <v>43</v>
      </c>
      <c r="G15" s="84">
        <v>7</v>
      </c>
      <c r="H15" s="84">
        <v>30</v>
      </c>
      <c r="I15" s="50">
        <v>12</v>
      </c>
      <c r="J15" s="50">
        <v>18</v>
      </c>
      <c r="K15" s="50">
        <v>10</v>
      </c>
      <c r="L15" s="50">
        <v>7</v>
      </c>
    </row>
    <row r="16" spans="1:12" s="19" customFormat="1" ht="30" customHeight="1">
      <c r="A16" s="5">
        <v>11</v>
      </c>
      <c r="B16" s="45" t="s">
        <v>17</v>
      </c>
      <c r="C16" s="83">
        <v>0</v>
      </c>
      <c r="D16" s="83">
        <v>1</v>
      </c>
      <c r="E16" s="83">
        <v>4</v>
      </c>
      <c r="F16" s="84">
        <v>20</v>
      </c>
      <c r="G16" s="84">
        <v>14</v>
      </c>
      <c r="H16" s="84">
        <v>16</v>
      </c>
      <c r="I16" s="50">
        <v>6</v>
      </c>
      <c r="J16" s="50">
        <v>8</v>
      </c>
      <c r="K16" s="50">
        <v>1</v>
      </c>
      <c r="L16" s="50">
        <v>0</v>
      </c>
    </row>
    <row r="17" spans="1:12" s="19" customFormat="1" ht="30" customHeight="1">
      <c r="A17" s="5">
        <v>12</v>
      </c>
      <c r="B17" s="45" t="s">
        <v>18</v>
      </c>
      <c r="C17" s="83">
        <v>0</v>
      </c>
      <c r="D17" s="83">
        <v>0</v>
      </c>
      <c r="E17" s="83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</row>
    <row r="18" spans="1:12" s="19" customFormat="1" ht="30" customHeight="1">
      <c r="A18" s="5">
        <v>13</v>
      </c>
      <c r="B18" s="45" t="s">
        <v>19</v>
      </c>
      <c r="C18" s="83">
        <v>0</v>
      </c>
      <c r="D18" s="83">
        <v>0</v>
      </c>
      <c r="E18" s="83">
        <v>0</v>
      </c>
      <c r="F18" s="84">
        <v>0</v>
      </c>
      <c r="G18" s="84">
        <v>0</v>
      </c>
      <c r="H18" s="84">
        <v>0</v>
      </c>
      <c r="I18" s="50">
        <v>0</v>
      </c>
      <c r="J18" s="50">
        <v>0</v>
      </c>
      <c r="K18" s="50">
        <v>0</v>
      </c>
      <c r="L18" s="50">
        <v>0</v>
      </c>
    </row>
    <row r="19" spans="1:12" s="19" customFormat="1" ht="30" customHeight="1">
      <c r="A19" s="5">
        <v>14</v>
      </c>
      <c r="B19" s="45" t="s">
        <v>20</v>
      </c>
      <c r="C19" s="83">
        <v>0</v>
      </c>
      <c r="D19" s="83">
        <v>0</v>
      </c>
      <c r="E19" s="83">
        <v>0</v>
      </c>
      <c r="F19" s="84">
        <v>0</v>
      </c>
      <c r="G19" s="84">
        <v>0</v>
      </c>
      <c r="H19" s="84">
        <v>0</v>
      </c>
      <c r="I19" s="50">
        <v>0</v>
      </c>
      <c r="J19" s="50">
        <v>0</v>
      </c>
      <c r="K19" s="50">
        <v>0</v>
      </c>
      <c r="L19" s="50">
        <v>0</v>
      </c>
    </row>
    <row r="20" spans="1:12" s="19" customFormat="1" ht="30" customHeight="1">
      <c r="A20" s="5">
        <v>15</v>
      </c>
      <c r="B20" s="45" t="s">
        <v>21</v>
      </c>
      <c r="C20" s="83">
        <v>0</v>
      </c>
      <c r="D20" s="83">
        <v>0</v>
      </c>
      <c r="E20" s="83">
        <v>0</v>
      </c>
      <c r="F20" s="84">
        <v>0</v>
      </c>
      <c r="G20" s="84">
        <v>0</v>
      </c>
      <c r="H20" s="84">
        <v>0</v>
      </c>
      <c r="I20" s="50">
        <v>0</v>
      </c>
      <c r="J20" s="50">
        <v>0</v>
      </c>
      <c r="K20" s="50">
        <v>0</v>
      </c>
      <c r="L20" s="50">
        <v>0</v>
      </c>
    </row>
    <row r="21" spans="1:12" s="19" customFormat="1" ht="30" customHeight="1">
      <c r="A21" s="5">
        <v>16</v>
      </c>
      <c r="B21" s="45" t="s">
        <v>22</v>
      </c>
      <c r="C21" s="83">
        <v>0</v>
      </c>
      <c r="D21" s="83">
        <v>0</v>
      </c>
      <c r="E21" s="83">
        <v>0</v>
      </c>
      <c r="F21" s="36">
        <v>0</v>
      </c>
      <c r="G21" s="36">
        <v>0</v>
      </c>
      <c r="H21" s="36">
        <v>0</v>
      </c>
      <c r="I21" s="50">
        <v>0</v>
      </c>
      <c r="J21" s="50">
        <v>0</v>
      </c>
      <c r="K21" s="50">
        <v>0</v>
      </c>
      <c r="L21" s="50">
        <v>0</v>
      </c>
    </row>
    <row r="22" spans="1:12" s="19" customFormat="1" ht="30" customHeight="1">
      <c r="A22" s="5">
        <v>17</v>
      </c>
      <c r="B22" s="45" t="s">
        <v>31</v>
      </c>
      <c r="C22" s="83">
        <v>0</v>
      </c>
      <c r="D22" s="83">
        <v>0</v>
      </c>
      <c r="E22" s="83"/>
      <c r="F22" s="36">
        <v>0</v>
      </c>
      <c r="G22" s="36">
        <v>0</v>
      </c>
      <c r="H22" s="36"/>
      <c r="I22" s="101">
        <v>0</v>
      </c>
      <c r="J22" s="101">
        <v>0</v>
      </c>
      <c r="K22" s="50">
        <v>0</v>
      </c>
      <c r="L22" s="50">
        <v>0</v>
      </c>
    </row>
    <row r="23" spans="1:12" s="19" customFormat="1" ht="30" customHeight="1">
      <c r="A23" s="5">
        <v>18</v>
      </c>
      <c r="B23" s="45" t="s">
        <v>37</v>
      </c>
      <c r="C23" s="83">
        <v>0</v>
      </c>
      <c r="D23" s="83">
        <v>0</v>
      </c>
      <c r="E23" s="83">
        <v>0</v>
      </c>
      <c r="F23" s="36">
        <v>0</v>
      </c>
      <c r="G23" s="36">
        <v>0</v>
      </c>
      <c r="H23" s="36">
        <v>0</v>
      </c>
      <c r="I23" s="102">
        <v>0</v>
      </c>
      <c r="J23" s="102">
        <v>0</v>
      </c>
      <c r="K23" s="100">
        <v>0</v>
      </c>
      <c r="L23" s="100">
        <v>0</v>
      </c>
    </row>
    <row r="24" spans="1:12" ht="60" customHeight="1">
      <c r="A24" s="136" t="s">
        <v>7</v>
      </c>
      <c r="B24" s="137"/>
      <c r="C24" s="40">
        <f aca="true" t="shared" si="0" ref="C24:I24">SUM(C6:C23)</f>
        <v>200</v>
      </c>
      <c r="D24" s="40">
        <f t="shared" si="0"/>
        <v>469</v>
      </c>
      <c r="E24" s="40">
        <f t="shared" si="0"/>
        <v>624</v>
      </c>
      <c r="F24" s="40">
        <f t="shared" si="0"/>
        <v>586</v>
      </c>
      <c r="G24" s="40">
        <f t="shared" si="0"/>
        <v>266</v>
      </c>
      <c r="H24" s="40">
        <f t="shared" si="0"/>
        <v>589</v>
      </c>
      <c r="I24" s="40">
        <f t="shared" si="0"/>
        <v>537</v>
      </c>
      <c r="J24" s="40">
        <f>SUM(J6:J23)</f>
        <v>516</v>
      </c>
      <c r="K24" s="40">
        <f>SUM(K6:K23)</f>
        <v>665</v>
      </c>
      <c r="L24" s="40">
        <v>677</v>
      </c>
    </row>
    <row r="25" spans="1:5" ht="13.5">
      <c r="A25" s="8"/>
      <c r="B25" s="8"/>
      <c r="C25" s="9"/>
      <c r="D25" s="9"/>
      <c r="E25" s="9"/>
    </row>
    <row r="26" spans="1:11" ht="13.5" customHeight="1">
      <c r="A26" s="138" t="s">
        <v>117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5" ht="12" customHeight="1">
      <c r="A27" s="12"/>
      <c r="B27" s="13"/>
      <c r="C27" s="14"/>
      <c r="D27" s="11"/>
      <c r="E27" s="15"/>
    </row>
    <row r="28" spans="1:5" ht="12" customHeight="1">
      <c r="A28" s="12"/>
      <c r="B28" s="16"/>
      <c r="C28" s="14"/>
      <c r="D28" s="11"/>
      <c r="E28" s="17"/>
    </row>
    <row r="29" spans="1:5" ht="12" customHeight="1">
      <c r="A29" s="12"/>
      <c r="B29" s="13"/>
      <c r="C29" s="18"/>
      <c r="D29" s="18"/>
      <c r="E29" s="15"/>
    </row>
    <row r="30" spans="1:5" ht="12" customHeight="1">
      <c r="A30" s="12"/>
      <c r="B30" s="13"/>
      <c r="C30" s="14"/>
      <c r="D30" s="14"/>
      <c r="E30" s="17"/>
    </row>
    <row r="31" spans="1:5" ht="12" customHeight="1">
      <c r="A31" s="12"/>
      <c r="B31" s="16"/>
      <c r="C31" s="14"/>
      <c r="D31" s="14"/>
      <c r="E31" s="12"/>
    </row>
    <row r="32" spans="2:5" ht="12" customHeight="1">
      <c r="B32" s="16"/>
      <c r="C32" s="14"/>
      <c r="D32" s="14"/>
      <c r="E32" s="17"/>
    </row>
    <row r="33" spans="1:5" ht="12" customHeight="1">
      <c r="A33" s="12"/>
      <c r="B33" s="16"/>
      <c r="C33" s="14"/>
      <c r="D33" s="14"/>
      <c r="E33" s="17"/>
    </row>
    <row r="34" spans="1:5" ht="12" customHeight="1">
      <c r="A34" s="12"/>
      <c r="B34" s="16"/>
      <c r="C34" s="14"/>
      <c r="D34" s="14"/>
      <c r="E34" s="17"/>
    </row>
    <row r="35" spans="1:5" ht="12" customHeight="1">
      <c r="A35" s="12"/>
      <c r="B35" s="16"/>
      <c r="C35" s="14"/>
      <c r="D35" s="14"/>
      <c r="E35" s="17"/>
    </row>
    <row r="36" spans="1:5" ht="12" customHeight="1">
      <c r="A36" s="12"/>
      <c r="B36" s="16"/>
      <c r="C36" s="14"/>
      <c r="D36" s="11"/>
      <c r="E36" s="17"/>
    </row>
    <row r="37" spans="1:5" ht="12" customHeight="1">
      <c r="A37" s="12"/>
      <c r="B37" s="16"/>
      <c r="C37" s="14"/>
      <c r="D37" s="11"/>
      <c r="E37" s="15"/>
    </row>
    <row r="38" spans="1:5" ht="12" customHeight="1">
      <c r="A38" s="12"/>
      <c r="B38" s="16"/>
      <c r="C38" s="12"/>
      <c r="D38" s="12"/>
      <c r="E38" s="12"/>
    </row>
    <row r="39" spans="1:5" ht="12" customHeight="1">
      <c r="A39" s="12"/>
      <c r="B39" s="16"/>
      <c r="C39" s="15"/>
      <c r="D39" s="15"/>
      <c r="E39" s="12"/>
    </row>
    <row r="40" spans="1:5" ht="12" customHeight="1">
      <c r="A40" s="12"/>
      <c r="B40" s="16"/>
      <c r="C40" s="12"/>
      <c r="D40" s="12"/>
      <c r="E40" s="12"/>
    </row>
    <row r="41" spans="1:5" ht="12" customHeight="1">
      <c r="A41" s="12"/>
      <c r="B41" s="16"/>
      <c r="C41" s="15"/>
      <c r="D41" s="15"/>
      <c r="E41" s="15"/>
    </row>
    <row r="42" spans="1:5" ht="12" customHeight="1">
      <c r="A42" s="12"/>
      <c r="B42" s="16"/>
      <c r="C42" s="12"/>
      <c r="D42" s="12"/>
      <c r="E42" s="12"/>
    </row>
    <row r="43" spans="1:5" ht="12" customHeight="1">
      <c r="A43" s="12"/>
      <c r="B43" s="16"/>
      <c r="C43" s="12"/>
      <c r="D43" s="12"/>
      <c r="E43" s="12"/>
    </row>
    <row r="44" spans="1:5" ht="12" customHeight="1">
      <c r="A44" s="146"/>
      <c r="B44" s="146"/>
      <c r="C44" s="12"/>
      <c r="D44" s="12"/>
      <c r="E44" s="12"/>
    </row>
  </sheetData>
  <sheetProtection/>
  <mergeCells count="5">
    <mergeCell ref="A44:B44"/>
    <mergeCell ref="A24:B24"/>
    <mergeCell ref="A1:K1"/>
    <mergeCell ref="A2:K2"/>
    <mergeCell ref="A26:K26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5.00390625" style="30" customWidth="1"/>
    <col min="2" max="2" width="28.57421875" style="30" customWidth="1"/>
    <col min="3" max="8" width="11.7109375" style="30" customWidth="1"/>
    <col min="9" max="10" width="12.140625" style="30" customWidth="1"/>
    <col min="11" max="16384" width="9.140625" style="30" customWidth="1"/>
  </cols>
  <sheetData>
    <row r="1" spans="1:1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27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3.5" customHeight="1">
      <c r="A3" s="31"/>
      <c r="I3" s="86"/>
      <c r="K3" s="86"/>
      <c r="L3" s="86" t="s">
        <v>120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68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s="32" customFormat="1" ht="30" customHeight="1" thickTop="1">
      <c r="A6" s="5">
        <v>1</v>
      </c>
      <c r="B6" s="6" t="s">
        <v>10</v>
      </c>
      <c r="C6" s="83">
        <v>881</v>
      </c>
      <c r="D6" s="36">
        <v>1894</v>
      </c>
      <c r="E6" s="83">
        <v>3029</v>
      </c>
      <c r="F6" s="83">
        <v>3777</v>
      </c>
      <c r="G6" s="83">
        <v>1949</v>
      </c>
      <c r="H6" s="83">
        <v>2336</v>
      </c>
      <c r="I6" s="100">
        <v>2242</v>
      </c>
      <c r="J6" s="100">
        <v>2294</v>
      </c>
      <c r="K6" s="100">
        <v>2574</v>
      </c>
      <c r="L6" s="100">
        <v>2684</v>
      </c>
    </row>
    <row r="7" spans="1:12" s="32" customFormat="1" ht="30" customHeight="1">
      <c r="A7" s="5">
        <v>2</v>
      </c>
      <c r="B7" s="6" t="s">
        <v>6</v>
      </c>
      <c r="C7" s="83">
        <v>224</v>
      </c>
      <c r="D7" s="36">
        <v>470</v>
      </c>
      <c r="E7" s="83">
        <v>509</v>
      </c>
      <c r="F7" s="83">
        <v>16</v>
      </c>
      <c r="G7" s="83">
        <v>12</v>
      </c>
      <c r="H7" s="83">
        <v>32</v>
      </c>
      <c r="I7" s="50">
        <v>27</v>
      </c>
      <c r="J7" s="50">
        <v>25</v>
      </c>
      <c r="K7" s="50">
        <v>28</v>
      </c>
      <c r="L7" s="50">
        <v>37</v>
      </c>
    </row>
    <row r="8" spans="1:12" s="32" customFormat="1" ht="30" customHeight="1">
      <c r="A8" s="5">
        <v>3</v>
      </c>
      <c r="B8" s="45" t="s">
        <v>4</v>
      </c>
      <c r="C8" s="83">
        <v>435</v>
      </c>
      <c r="D8" s="36">
        <v>882</v>
      </c>
      <c r="E8" s="83">
        <v>966</v>
      </c>
      <c r="F8" s="83">
        <v>1059</v>
      </c>
      <c r="G8" s="83">
        <v>577</v>
      </c>
      <c r="H8" s="83">
        <v>1369</v>
      </c>
      <c r="I8" s="50">
        <v>1878</v>
      </c>
      <c r="J8" s="50">
        <v>2058</v>
      </c>
      <c r="K8" s="50">
        <v>2143</v>
      </c>
      <c r="L8" s="50">
        <v>1142</v>
      </c>
    </row>
    <row r="9" spans="1:12" s="32" customFormat="1" ht="30" customHeight="1">
      <c r="A9" s="5">
        <v>4</v>
      </c>
      <c r="B9" s="6" t="s">
        <v>5</v>
      </c>
      <c r="C9" s="83">
        <v>45</v>
      </c>
      <c r="D9" s="36">
        <v>130</v>
      </c>
      <c r="E9" s="83">
        <v>361</v>
      </c>
      <c r="F9" s="83">
        <v>796</v>
      </c>
      <c r="G9" s="83">
        <v>407</v>
      </c>
      <c r="H9" s="83">
        <v>768</v>
      </c>
      <c r="I9" s="50">
        <v>623</v>
      </c>
      <c r="J9" s="50">
        <v>524</v>
      </c>
      <c r="K9" s="50">
        <v>383</v>
      </c>
      <c r="L9" s="50">
        <v>393</v>
      </c>
    </row>
    <row r="10" spans="1:12" s="32" customFormat="1" ht="30" customHeight="1">
      <c r="A10" s="5">
        <v>5</v>
      </c>
      <c r="B10" s="6" t="s">
        <v>11</v>
      </c>
      <c r="C10" s="83">
        <v>332</v>
      </c>
      <c r="D10" s="83">
        <v>544</v>
      </c>
      <c r="E10" s="83">
        <v>483</v>
      </c>
      <c r="F10" s="83">
        <v>459</v>
      </c>
      <c r="G10" s="83">
        <v>199</v>
      </c>
      <c r="H10" s="83">
        <v>385</v>
      </c>
      <c r="I10" s="50">
        <v>436</v>
      </c>
      <c r="J10" s="50">
        <v>522</v>
      </c>
      <c r="K10" s="50">
        <v>564</v>
      </c>
      <c r="L10" s="50">
        <v>675</v>
      </c>
    </row>
    <row r="11" spans="1:12" s="32" customFormat="1" ht="30" customHeight="1">
      <c r="A11" s="5">
        <v>6</v>
      </c>
      <c r="B11" s="45" t="s">
        <v>18</v>
      </c>
      <c r="C11" s="83">
        <v>54</v>
      </c>
      <c r="D11" s="36">
        <v>125</v>
      </c>
      <c r="E11" s="83">
        <v>102</v>
      </c>
      <c r="F11" s="83">
        <v>105</v>
      </c>
      <c r="G11" s="83">
        <v>42</v>
      </c>
      <c r="H11" s="83">
        <v>92</v>
      </c>
      <c r="I11" s="50">
        <v>75</v>
      </c>
      <c r="J11" s="50">
        <v>48</v>
      </c>
      <c r="K11" s="50">
        <v>29</v>
      </c>
      <c r="L11" s="50">
        <v>29</v>
      </c>
    </row>
    <row r="12" spans="1:12" s="32" customFormat="1" ht="30" customHeight="1">
      <c r="A12" s="5">
        <v>7</v>
      </c>
      <c r="B12" s="45" t="s">
        <v>20</v>
      </c>
      <c r="C12" s="83">
        <v>616</v>
      </c>
      <c r="D12" s="36">
        <v>8</v>
      </c>
      <c r="E12" s="83"/>
      <c r="F12" s="83"/>
      <c r="G12" s="83"/>
      <c r="H12" s="83"/>
      <c r="I12" s="47"/>
      <c r="J12" s="122">
        <v>5471</v>
      </c>
      <c r="K12" s="122"/>
      <c r="L12" s="122"/>
    </row>
    <row r="13" spans="1:12" s="32" customFormat="1" ht="30" customHeight="1">
      <c r="A13" s="5">
        <v>8</v>
      </c>
      <c r="B13" s="45" t="s">
        <v>21</v>
      </c>
      <c r="C13" s="83">
        <v>8</v>
      </c>
      <c r="D13" s="36">
        <v>0</v>
      </c>
      <c r="E13" s="83"/>
      <c r="F13" s="83"/>
      <c r="G13" s="83"/>
      <c r="H13" s="83"/>
      <c r="I13" s="47"/>
      <c r="J13" s="47"/>
      <c r="K13" s="47"/>
      <c r="L13" s="47"/>
    </row>
    <row r="14" spans="1:12" ht="60" customHeight="1">
      <c r="A14" s="151" t="s">
        <v>26</v>
      </c>
      <c r="B14" s="152"/>
      <c r="C14" s="39">
        <f aca="true" t="shared" si="0" ref="C14:I14">SUM(C6:C11)</f>
        <v>1971</v>
      </c>
      <c r="D14" s="39">
        <f t="shared" si="0"/>
        <v>4045</v>
      </c>
      <c r="E14" s="39">
        <f t="shared" si="0"/>
        <v>5450</v>
      </c>
      <c r="F14" s="39">
        <f t="shared" si="0"/>
        <v>6212</v>
      </c>
      <c r="G14" s="39">
        <f t="shared" si="0"/>
        <v>3186</v>
      </c>
      <c r="H14" s="39">
        <f t="shared" si="0"/>
        <v>4982</v>
      </c>
      <c r="I14" s="39">
        <f t="shared" si="0"/>
        <v>5281</v>
      </c>
      <c r="J14" s="39">
        <f>SUM(J6:J11)</f>
        <v>5471</v>
      </c>
      <c r="K14" s="39">
        <f>SUM(K6:K11)</f>
        <v>5721</v>
      </c>
      <c r="L14" s="39">
        <f>SUM(L6:L11)</f>
        <v>4960</v>
      </c>
    </row>
    <row r="15" spans="1:10" ht="13.5">
      <c r="A15" s="30" t="s">
        <v>39</v>
      </c>
      <c r="I15" s="114"/>
      <c r="J15" s="114"/>
    </row>
    <row r="17" spans="1:11" ht="13.5">
      <c r="A17" s="163" t="s">
        <v>119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</row>
  </sheetData>
  <sheetProtection/>
  <mergeCells count="4">
    <mergeCell ref="A14:B14"/>
    <mergeCell ref="A17:K17"/>
    <mergeCell ref="A2:K2"/>
    <mergeCell ref="A1:K1"/>
  </mergeCells>
  <printOptions horizontalCentered="1" verticalCentered="1"/>
  <pageMargins left="0" right="0" top="0" bottom="0" header="0" footer="0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L6" sqref="L6:L11"/>
    </sheetView>
  </sheetViews>
  <sheetFormatPr defaultColWidth="9.140625" defaultRowHeight="12.75"/>
  <cols>
    <col min="1" max="1" width="4.421875" style="30" customWidth="1"/>
    <col min="2" max="2" width="29.00390625" style="30" customWidth="1"/>
    <col min="3" max="8" width="11.7109375" style="30" customWidth="1"/>
    <col min="9" max="12" width="12.28125" style="30" customWidth="1"/>
    <col min="13" max="16384" width="9.140625" style="30" customWidth="1"/>
  </cols>
  <sheetData>
    <row r="1" spans="1:1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3.5">
      <c r="A3" s="31"/>
      <c r="E3" s="32"/>
      <c r="I3" s="86"/>
      <c r="K3" s="86"/>
      <c r="L3" s="86" t="s">
        <v>122</v>
      </c>
    </row>
    <row r="4" spans="1:12" ht="62.25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68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s="32" customFormat="1" ht="30" customHeight="1" thickTop="1">
      <c r="A6" s="5">
        <v>1</v>
      </c>
      <c r="B6" s="6" t="s">
        <v>10</v>
      </c>
      <c r="C6" s="83">
        <v>85</v>
      </c>
      <c r="D6" s="36">
        <v>181</v>
      </c>
      <c r="E6" s="83">
        <v>226</v>
      </c>
      <c r="F6" s="83">
        <v>185</v>
      </c>
      <c r="G6" s="83">
        <v>96</v>
      </c>
      <c r="H6" s="83">
        <v>168</v>
      </c>
      <c r="I6" s="100">
        <v>148</v>
      </c>
      <c r="J6" s="100">
        <v>160</v>
      </c>
      <c r="K6" s="100">
        <v>228</v>
      </c>
      <c r="L6" s="100">
        <v>228</v>
      </c>
    </row>
    <row r="7" spans="1:12" s="32" customFormat="1" ht="30" customHeight="1">
      <c r="A7" s="5">
        <v>2</v>
      </c>
      <c r="B7" s="6" t="s">
        <v>6</v>
      </c>
      <c r="C7" s="83">
        <v>39</v>
      </c>
      <c r="D7" s="36">
        <v>61</v>
      </c>
      <c r="E7" s="83">
        <v>41</v>
      </c>
      <c r="F7" s="83">
        <v>2</v>
      </c>
      <c r="G7" s="83">
        <v>5</v>
      </c>
      <c r="H7" s="83">
        <v>11</v>
      </c>
      <c r="I7" s="50">
        <v>6</v>
      </c>
      <c r="J7" s="50">
        <v>5</v>
      </c>
      <c r="K7" s="50">
        <v>5</v>
      </c>
      <c r="L7" s="50">
        <v>4</v>
      </c>
    </row>
    <row r="8" spans="1:12" s="32" customFormat="1" ht="30" customHeight="1">
      <c r="A8" s="5">
        <v>3</v>
      </c>
      <c r="B8" s="45" t="s">
        <v>4</v>
      </c>
      <c r="C8" s="83">
        <v>27</v>
      </c>
      <c r="D8" s="36">
        <v>92</v>
      </c>
      <c r="E8" s="83">
        <v>74</v>
      </c>
      <c r="F8" s="83">
        <v>69</v>
      </c>
      <c r="G8" s="83">
        <v>40</v>
      </c>
      <c r="H8" s="83">
        <v>61</v>
      </c>
      <c r="I8" s="50">
        <v>72</v>
      </c>
      <c r="J8" s="50">
        <v>81</v>
      </c>
      <c r="K8" s="50">
        <v>118</v>
      </c>
      <c r="L8" s="50">
        <v>78</v>
      </c>
    </row>
    <row r="9" spans="1:12" s="32" customFormat="1" ht="30" customHeight="1">
      <c r="A9" s="5">
        <v>4</v>
      </c>
      <c r="B9" s="6" t="s">
        <v>5</v>
      </c>
      <c r="C9" s="83">
        <v>3</v>
      </c>
      <c r="D9" s="36">
        <v>5</v>
      </c>
      <c r="E9" s="83">
        <v>40</v>
      </c>
      <c r="F9" s="83">
        <v>31</v>
      </c>
      <c r="G9" s="83">
        <v>12</v>
      </c>
      <c r="H9" s="83">
        <v>25</v>
      </c>
      <c r="I9" s="50">
        <v>27</v>
      </c>
      <c r="J9" s="50">
        <v>16</v>
      </c>
      <c r="K9" s="50">
        <v>21</v>
      </c>
      <c r="L9" s="50">
        <v>28</v>
      </c>
    </row>
    <row r="10" spans="1:12" s="32" customFormat="1" ht="30" customHeight="1">
      <c r="A10" s="5">
        <v>5</v>
      </c>
      <c r="B10" s="6" t="s">
        <v>11</v>
      </c>
      <c r="C10" s="83">
        <v>43</v>
      </c>
      <c r="D10" s="83">
        <v>57</v>
      </c>
      <c r="E10" s="83">
        <v>45</v>
      </c>
      <c r="F10" s="83">
        <v>47</v>
      </c>
      <c r="G10" s="83">
        <v>12</v>
      </c>
      <c r="H10" s="83">
        <v>30</v>
      </c>
      <c r="I10" s="50">
        <v>55</v>
      </c>
      <c r="J10" s="50">
        <v>72</v>
      </c>
      <c r="K10" s="50">
        <v>52</v>
      </c>
      <c r="L10" s="50">
        <v>44</v>
      </c>
    </row>
    <row r="11" spans="1:12" s="32" customFormat="1" ht="30" customHeight="1">
      <c r="A11" s="5">
        <v>6</v>
      </c>
      <c r="B11" s="45" t="s">
        <v>18</v>
      </c>
      <c r="C11" s="83">
        <v>4</v>
      </c>
      <c r="D11" s="36">
        <v>13</v>
      </c>
      <c r="E11" s="83">
        <v>7</v>
      </c>
      <c r="F11" s="83">
        <v>7</v>
      </c>
      <c r="G11" s="83">
        <v>2</v>
      </c>
      <c r="H11" s="83">
        <v>4</v>
      </c>
      <c r="I11" s="50">
        <v>3</v>
      </c>
      <c r="J11" s="50">
        <v>14</v>
      </c>
      <c r="K11" s="50">
        <v>7</v>
      </c>
      <c r="L11" s="50">
        <v>4</v>
      </c>
    </row>
    <row r="12" spans="1:12" s="32" customFormat="1" ht="30" customHeight="1">
      <c r="A12" s="5">
        <v>7</v>
      </c>
      <c r="B12" s="45" t="s">
        <v>20</v>
      </c>
      <c r="C12" s="83">
        <v>0</v>
      </c>
      <c r="D12" s="36">
        <v>4</v>
      </c>
      <c r="E12" s="83"/>
      <c r="F12" s="83"/>
      <c r="G12" s="83"/>
      <c r="H12" s="83"/>
      <c r="I12" s="47"/>
      <c r="J12" s="122"/>
      <c r="K12" s="122"/>
      <c r="L12" s="122"/>
    </row>
    <row r="13" spans="1:12" s="32" customFormat="1" ht="30" customHeight="1">
      <c r="A13" s="5">
        <v>8</v>
      </c>
      <c r="B13" s="45" t="s">
        <v>21</v>
      </c>
      <c r="C13" s="74">
        <v>0</v>
      </c>
      <c r="D13" s="36">
        <v>0</v>
      </c>
      <c r="E13" s="83"/>
      <c r="F13" s="83"/>
      <c r="G13" s="83"/>
      <c r="H13" s="83"/>
      <c r="I13" s="47"/>
      <c r="J13" s="47"/>
      <c r="K13" s="47"/>
      <c r="L13" s="47"/>
    </row>
    <row r="14" spans="1:12" ht="60.75" customHeight="1">
      <c r="A14" s="151" t="s">
        <v>26</v>
      </c>
      <c r="B14" s="152"/>
      <c r="C14" s="39">
        <f aca="true" t="shared" si="0" ref="C14:I14">SUM(C6:C11)</f>
        <v>201</v>
      </c>
      <c r="D14" s="39">
        <f t="shared" si="0"/>
        <v>409</v>
      </c>
      <c r="E14" s="39">
        <f t="shared" si="0"/>
        <v>433</v>
      </c>
      <c r="F14" s="39">
        <f t="shared" si="0"/>
        <v>341</v>
      </c>
      <c r="G14" s="39">
        <f t="shared" si="0"/>
        <v>167</v>
      </c>
      <c r="H14" s="39">
        <f t="shared" si="0"/>
        <v>299</v>
      </c>
      <c r="I14" s="39">
        <f t="shared" si="0"/>
        <v>311</v>
      </c>
      <c r="J14" s="39">
        <f>SUM(J6:J11)</f>
        <v>348</v>
      </c>
      <c r="K14" s="39">
        <f>SUM(K6:K11)</f>
        <v>431</v>
      </c>
      <c r="L14" s="39">
        <f>SUM(L6:L11)</f>
        <v>386</v>
      </c>
    </row>
    <row r="15" spans="1:10" ht="13.5">
      <c r="A15" s="30" t="s">
        <v>39</v>
      </c>
      <c r="I15" s="90"/>
      <c r="J15" s="90"/>
    </row>
    <row r="16" spans="9:10" ht="13.5">
      <c r="I16" s="90"/>
      <c r="J16" s="90"/>
    </row>
    <row r="17" spans="1:11" ht="13.5">
      <c r="A17" s="163" t="s">
        <v>121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</row>
    <row r="18" spans="9:10" ht="13.5">
      <c r="I18" s="90"/>
      <c r="J18" s="90"/>
    </row>
    <row r="19" spans="9:10" ht="13.5">
      <c r="I19" s="90"/>
      <c r="J19" s="90"/>
    </row>
    <row r="20" spans="9:10" ht="13.5">
      <c r="I20" s="90"/>
      <c r="J20" s="90"/>
    </row>
    <row r="21" spans="9:10" ht="13.5">
      <c r="I21" s="90"/>
      <c r="J21" s="90"/>
    </row>
    <row r="22" spans="9:10" ht="13.5">
      <c r="I22" s="90"/>
      <c r="J22" s="90"/>
    </row>
    <row r="23" spans="9:10" ht="13.5">
      <c r="I23" s="90"/>
      <c r="J23" s="90"/>
    </row>
    <row r="24" spans="9:10" ht="13.5">
      <c r="I24" s="91"/>
      <c r="J24" s="91"/>
    </row>
  </sheetData>
  <sheetProtection/>
  <mergeCells count="4">
    <mergeCell ref="A14:B14"/>
    <mergeCell ref="A1:K1"/>
    <mergeCell ref="A2:K2"/>
    <mergeCell ref="A17:K17"/>
  </mergeCells>
  <printOptions horizontalCentered="1" verticalCentered="1"/>
  <pageMargins left="0" right="0" top="0" bottom="0" header="0" footer="0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7">
      <selection activeCell="L6" sqref="L6:L11"/>
    </sheetView>
  </sheetViews>
  <sheetFormatPr defaultColWidth="9.140625" defaultRowHeight="12.75"/>
  <cols>
    <col min="1" max="1" width="4.421875" style="30" customWidth="1"/>
    <col min="2" max="2" width="29.00390625" style="30" customWidth="1"/>
    <col min="3" max="8" width="11.7109375" style="30" customWidth="1"/>
    <col min="9" max="10" width="12.28125" style="30" customWidth="1"/>
    <col min="11" max="16384" width="9.140625" style="30" customWidth="1"/>
  </cols>
  <sheetData>
    <row r="1" spans="1:1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29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3.5">
      <c r="A3" s="31"/>
      <c r="C3" s="31"/>
      <c r="D3" s="31"/>
      <c r="E3" s="70"/>
      <c r="F3" s="31"/>
      <c r="G3" s="31"/>
      <c r="I3" s="86"/>
      <c r="K3" s="86"/>
      <c r="L3" s="86" t="s">
        <v>124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68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s="32" customFormat="1" ht="30" customHeight="1" thickTop="1">
      <c r="A6" s="5">
        <v>1</v>
      </c>
      <c r="B6" s="6" t="s">
        <v>10</v>
      </c>
      <c r="C6" s="83">
        <v>55</v>
      </c>
      <c r="D6" s="36">
        <v>107</v>
      </c>
      <c r="E6" s="36">
        <v>135</v>
      </c>
      <c r="F6" s="83">
        <v>105</v>
      </c>
      <c r="G6" s="83">
        <v>67</v>
      </c>
      <c r="H6" s="83">
        <v>106</v>
      </c>
      <c r="I6" s="36">
        <v>95</v>
      </c>
      <c r="J6" s="36">
        <v>117</v>
      </c>
      <c r="K6" s="100">
        <v>113</v>
      </c>
      <c r="L6" s="100">
        <v>133</v>
      </c>
    </row>
    <row r="7" spans="1:12" s="32" customFormat="1" ht="30" customHeight="1">
      <c r="A7" s="5">
        <v>2</v>
      </c>
      <c r="B7" s="6" t="s">
        <v>6</v>
      </c>
      <c r="C7" s="83">
        <v>27</v>
      </c>
      <c r="D7" s="36">
        <v>42</v>
      </c>
      <c r="E7" s="36">
        <v>32</v>
      </c>
      <c r="F7" s="83"/>
      <c r="G7" s="83">
        <v>1</v>
      </c>
      <c r="H7" s="83">
        <v>3</v>
      </c>
      <c r="I7" s="36">
        <v>5</v>
      </c>
      <c r="J7" s="36">
        <v>4</v>
      </c>
      <c r="K7" s="50">
        <v>3</v>
      </c>
      <c r="L7" s="50">
        <v>3</v>
      </c>
    </row>
    <row r="8" spans="1:12" s="32" customFormat="1" ht="30" customHeight="1">
      <c r="A8" s="5">
        <v>3</v>
      </c>
      <c r="B8" s="45" t="s">
        <v>4</v>
      </c>
      <c r="C8" s="83">
        <v>24</v>
      </c>
      <c r="D8" s="36">
        <v>54</v>
      </c>
      <c r="E8" s="83">
        <v>48</v>
      </c>
      <c r="F8" s="83">
        <v>28</v>
      </c>
      <c r="G8" s="83">
        <v>26</v>
      </c>
      <c r="H8" s="83">
        <v>34</v>
      </c>
      <c r="I8" s="36">
        <v>50</v>
      </c>
      <c r="J8" s="36">
        <v>52</v>
      </c>
      <c r="K8" s="50">
        <v>61</v>
      </c>
      <c r="L8" s="50">
        <v>48</v>
      </c>
    </row>
    <row r="9" spans="1:12" s="32" customFormat="1" ht="30" customHeight="1">
      <c r="A9" s="5">
        <v>4</v>
      </c>
      <c r="B9" s="6" t="s">
        <v>5</v>
      </c>
      <c r="C9" s="83">
        <v>3</v>
      </c>
      <c r="D9" s="36">
        <v>4</v>
      </c>
      <c r="E9" s="83">
        <v>19</v>
      </c>
      <c r="F9" s="83">
        <v>19</v>
      </c>
      <c r="G9" s="83">
        <v>9</v>
      </c>
      <c r="H9" s="83">
        <v>16</v>
      </c>
      <c r="I9" s="36">
        <v>16</v>
      </c>
      <c r="J9" s="36">
        <v>8</v>
      </c>
      <c r="K9" s="50">
        <v>11</v>
      </c>
      <c r="L9" s="50">
        <v>21</v>
      </c>
    </row>
    <row r="10" spans="1:12" s="32" customFormat="1" ht="30" customHeight="1">
      <c r="A10" s="5">
        <v>5</v>
      </c>
      <c r="B10" s="6" t="s">
        <v>11</v>
      </c>
      <c r="C10" s="83">
        <v>23</v>
      </c>
      <c r="D10" s="83">
        <v>35</v>
      </c>
      <c r="E10" s="83">
        <v>26</v>
      </c>
      <c r="F10" s="83">
        <v>29</v>
      </c>
      <c r="G10" s="83">
        <v>8</v>
      </c>
      <c r="H10" s="83">
        <v>21</v>
      </c>
      <c r="I10" s="36">
        <v>42</v>
      </c>
      <c r="J10" s="36">
        <v>45</v>
      </c>
      <c r="K10" s="50">
        <v>14</v>
      </c>
      <c r="L10" s="50">
        <v>16</v>
      </c>
    </row>
    <row r="11" spans="1:12" s="32" customFormat="1" ht="30" customHeight="1">
      <c r="A11" s="5">
        <v>6</v>
      </c>
      <c r="B11" s="45" t="s">
        <v>18</v>
      </c>
      <c r="C11" s="83">
        <v>3</v>
      </c>
      <c r="D11" s="36">
        <v>8</v>
      </c>
      <c r="E11" s="83">
        <v>2</v>
      </c>
      <c r="F11" s="83">
        <v>4</v>
      </c>
      <c r="G11" s="83">
        <v>0</v>
      </c>
      <c r="H11" s="83">
        <v>1</v>
      </c>
      <c r="I11" s="36">
        <v>1</v>
      </c>
      <c r="J11" s="36">
        <v>10</v>
      </c>
      <c r="K11" s="50">
        <v>5</v>
      </c>
      <c r="L11" s="50">
        <v>4</v>
      </c>
    </row>
    <row r="12" spans="1:12" s="32" customFormat="1" ht="30" customHeight="1">
      <c r="A12" s="5">
        <v>7</v>
      </c>
      <c r="B12" s="45" t="s">
        <v>20</v>
      </c>
      <c r="C12" s="83">
        <v>0</v>
      </c>
      <c r="D12" s="36">
        <v>1</v>
      </c>
      <c r="E12" s="83"/>
      <c r="F12" s="83"/>
      <c r="G12" s="83"/>
      <c r="H12" s="83"/>
      <c r="I12" s="83"/>
      <c r="J12" s="83"/>
      <c r="K12" s="122"/>
      <c r="L12" s="122"/>
    </row>
    <row r="13" spans="1:12" s="32" customFormat="1" ht="30" customHeight="1">
      <c r="A13" s="5">
        <v>8</v>
      </c>
      <c r="B13" s="45" t="s">
        <v>21</v>
      </c>
      <c r="C13" s="83">
        <v>0</v>
      </c>
      <c r="D13" s="36">
        <v>0</v>
      </c>
      <c r="E13" s="83"/>
      <c r="F13" s="83"/>
      <c r="G13" s="83"/>
      <c r="H13" s="83"/>
      <c r="I13" s="83"/>
      <c r="J13" s="83"/>
      <c r="K13" s="47"/>
      <c r="L13" s="47"/>
    </row>
    <row r="14" spans="1:12" ht="60" customHeight="1">
      <c r="A14" s="151" t="s">
        <v>26</v>
      </c>
      <c r="B14" s="152"/>
      <c r="C14" s="39">
        <f aca="true" t="shared" si="0" ref="C14:I14">SUM(C6:C11)</f>
        <v>135</v>
      </c>
      <c r="D14" s="39">
        <f t="shared" si="0"/>
        <v>250</v>
      </c>
      <c r="E14" s="39">
        <f t="shared" si="0"/>
        <v>262</v>
      </c>
      <c r="F14" s="39">
        <f t="shared" si="0"/>
        <v>185</v>
      </c>
      <c r="G14" s="39">
        <f t="shared" si="0"/>
        <v>111</v>
      </c>
      <c r="H14" s="39">
        <f t="shared" si="0"/>
        <v>181</v>
      </c>
      <c r="I14" s="39">
        <f t="shared" si="0"/>
        <v>209</v>
      </c>
      <c r="J14" s="39">
        <f>SUM(J6:J11)</f>
        <v>236</v>
      </c>
      <c r="K14" s="39">
        <f>SUM(K6:K11)</f>
        <v>207</v>
      </c>
      <c r="L14" s="39">
        <f>SUM(L6:L11)</f>
        <v>225</v>
      </c>
    </row>
    <row r="15" ht="13.5">
      <c r="A15" s="30" t="s">
        <v>39</v>
      </c>
    </row>
    <row r="17" spans="1:8" ht="13.5">
      <c r="A17" s="163" t="s">
        <v>123</v>
      </c>
      <c r="B17" s="163"/>
      <c r="C17" s="163"/>
      <c r="D17" s="163"/>
      <c r="E17" s="163"/>
      <c r="F17" s="163"/>
      <c r="G17" s="163"/>
      <c r="H17" s="163"/>
    </row>
  </sheetData>
  <sheetProtection/>
  <mergeCells count="4">
    <mergeCell ref="A14:B14"/>
    <mergeCell ref="A17:H17"/>
    <mergeCell ref="A2:K2"/>
    <mergeCell ref="A1:K1"/>
  </mergeCells>
  <printOptions horizontalCentered="1" verticalCentered="1"/>
  <pageMargins left="0" right="0" top="0" bottom="0" header="0" footer="0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5">
      <selection activeCell="L4" sqref="L4:L5"/>
    </sheetView>
  </sheetViews>
  <sheetFormatPr defaultColWidth="9.140625" defaultRowHeight="12.75"/>
  <cols>
    <col min="1" max="1" width="4.57421875" style="30" customWidth="1"/>
    <col min="2" max="2" width="29.00390625" style="30" customWidth="1"/>
    <col min="3" max="8" width="11.7109375" style="30" customWidth="1"/>
    <col min="9" max="10" width="11.8515625" style="30" customWidth="1"/>
    <col min="11" max="12" width="12.421875" style="30" customWidth="1"/>
    <col min="13" max="16384" width="9.140625" style="30" customWidth="1"/>
  </cols>
  <sheetData>
    <row r="1" spans="1:1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30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3.5">
      <c r="A3" s="31"/>
      <c r="C3" s="31"/>
      <c r="D3" s="31"/>
      <c r="E3" s="71"/>
      <c r="I3" s="86"/>
      <c r="K3" s="86"/>
      <c r="L3" s="86" t="s">
        <v>126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164</v>
      </c>
      <c r="K4" s="35" t="s">
        <v>171</v>
      </c>
      <c r="L4" s="35" t="s">
        <v>173</v>
      </c>
    </row>
    <row r="5" spans="1:12" s="68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ht="30" customHeight="1" thickTop="1">
      <c r="A6" s="5">
        <v>1</v>
      </c>
      <c r="B6" s="6" t="s">
        <v>10</v>
      </c>
      <c r="C6" s="83">
        <v>8095</v>
      </c>
      <c r="D6" s="36">
        <v>18295</v>
      </c>
      <c r="E6" s="83">
        <v>18100</v>
      </c>
      <c r="F6" s="83">
        <v>18054</v>
      </c>
      <c r="G6" s="83">
        <v>8460</v>
      </c>
      <c r="H6" s="83">
        <v>15768</v>
      </c>
      <c r="I6" s="83">
        <v>14477</v>
      </c>
      <c r="J6" s="83">
        <v>12398</v>
      </c>
      <c r="K6" s="100">
        <v>14508</v>
      </c>
      <c r="L6" s="100">
        <v>18736</v>
      </c>
    </row>
    <row r="7" spans="1:12" s="32" customFormat="1" ht="30" customHeight="1">
      <c r="A7" s="5">
        <v>2</v>
      </c>
      <c r="B7" s="6" t="s">
        <v>6</v>
      </c>
      <c r="C7" s="83">
        <v>2462</v>
      </c>
      <c r="D7" s="36">
        <v>4953</v>
      </c>
      <c r="E7" s="83">
        <v>3496</v>
      </c>
      <c r="F7" s="83">
        <v>160</v>
      </c>
      <c r="G7" s="83">
        <v>137</v>
      </c>
      <c r="H7" s="83">
        <v>298</v>
      </c>
      <c r="I7" s="83">
        <v>233</v>
      </c>
      <c r="J7" s="83">
        <v>120</v>
      </c>
      <c r="K7" s="50">
        <v>217</v>
      </c>
      <c r="L7" s="50">
        <v>266</v>
      </c>
    </row>
    <row r="8" spans="1:12" s="32" customFormat="1" ht="30" customHeight="1">
      <c r="A8" s="5">
        <v>3</v>
      </c>
      <c r="B8" s="45" t="s">
        <v>4</v>
      </c>
      <c r="C8" s="83">
        <v>3686</v>
      </c>
      <c r="D8" s="36">
        <v>8265</v>
      </c>
      <c r="E8" s="83">
        <v>8587</v>
      </c>
      <c r="F8" s="83">
        <v>8813</v>
      </c>
      <c r="G8" s="83">
        <v>4360</v>
      </c>
      <c r="H8" s="83">
        <v>9099</v>
      </c>
      <c r="I8" s="83">
        <v>9976</v>
      </c>
      <c r="J8" s="83">
        <v>9882</v>
      </c>
      <c r="K8" s="50">
        <v>10933</v>
      </c>
      <c r="L8" s="50">
        <v>5847</v>
      </c>
    </row>
    <row r="9" spans="1:12" s="32" customFormat="1" ht="30" customHeight="1">
      <c r="A9" s="5">
        <v>4</v>
      </c>
      <c r="B9" s="6" t="s">
        <v>5</v>
      </c>
      <c r="C9" s="83">
        <v>168</v>
      </c>
      <c r="D9" s="36">
        <v>401</v>
      </c>
      <c r="E9" s="83">
        <v>2135</v>
      </c>
      <c r="F9" s="83">
        <v>2275</v>
      </c>
      <c r="G9" s="83">
        <v>1283</v>
      </c>
      <c r="H9" s="83">
        <v>2267</v>
      </c>
      <c r="I9" s="83">
        <v>1719</v>
      </c>
      <c r="J9" s="83">
        <v>1467</v>
      </c>
      <c r="K9" s="50">
        <v>1045</v>
      </c>
      <c r="L9" s="50">
        <v>1103</v>
      </c>
    </row>
    <row r="10" spans="1:12" s="32" customFormat="1" ht="30" customHeight="1">
      <c r="A10" s="5">
        <v>5</v>
      </c>
      <c r="B10" s="6" t="s">
        <v>11</v>
      </c>
      <c r="C10" s="83">
        <v>1689</v>
      </c>
      <c r="D10" s="83">
        <v>3808</v>
      </c>
      <c r="E10" s="83">
        <v>4008</v>
      </c>
      <c r="F10" s="83">
        <v>3118</v>
      </c>
      <c r="G10" s="83">
        <v>606</v>
      </c>
      <c r="H10" s="83">
        <v>1171</v>
      </c>
      <c r="I10" s="83">
        <v>2265</v>
      </c>
      <c r="J10" s="83">
        <v>3720</v>
      </c>
      <c r="K10" s="50">
        <v>3782</v>
      </c>
      <c r="L10" s="50">
        <v>3375</v>
      </c>
    </row>
    <row r="11" spans="1:12" s="32" customFormat="1" ht="30" customHeight="1">
      <c r="A11" s="5">
        <v>6</v>
      </c>
      <c r="B11" s="45" t="s">
        <v>18</v>
      </c>
      <c r="C11" s="83">
        <v>533</v>
      </c>
      <c r="D11" s="36">
        <v>1027</v>
      </c>
      <c r="E11" s="36">
        <v>761</v>
      </c>
      <c r="F11" s="83">
        <v>924</v>
      </c>
      <c r="G11" s="83">
        <v>352</v>
      </c>
      <c r="H11" s="83">
        <v>745</v>
      </c>
      <c r="I11" s="83">
        <v>585</v>
      </c>
      <c r="J11" s="83">
        <v>246</v>
      </c>
      <c r="K11" s="50">
        <v>193</v>
      </c>
      <c r="L11" s="50">
        <v>200</v>
      </c>
    </row>
    <row r="12" spans="1:12" s="32" customFormat="1" ht="30" customHeight="1">
      <c r="A12" s="5">
        <v>7</v>
      </c>
      <c r="B12" s="45" t="s">
        <v>20</v>
      </c>
      <c r="C12" s="83">
        <v>10869</v>
      </c>
      <c r="D12" s="36">
        <v>166</v>
      </c>
      <c r="E12" s="36"/>
      <c r="F12" s="83"/>
      <c r="G12" s="83"/>
      <c r="H12" s="83"/>
      <c r="I12" s="83"/>
      <c r="J12" s="83"/>
      <c r="K12" s="122"/>
      <c r="L12" s="122"/>
    </row>
    <row r="13" spans="1:12" s="32" customFormat="1" ht="30" customHeight="1">
      <c r="A13" s="5">
        <v>8</v>
      </c>
      <c r="B13" s="45" t="s">
        <v>21</v>
      </c>
      <c r="C13" s="83">
        <v>164</v>
      </c>
      <c r="D13" s="36">
        <v>0</v>
      </c>
      <c r="E13" s="36"/>
      <c r="F13" s="83"/>
      <c r="G13" s="83"/>
      <c r="H13" s="83"/>
      <c r="I13" s="83"/>
      <c r="J13" s="83"/>
      <c r="K13" s="47"/>
      <c r="L13" s="47"/>
    </row>
    <row r="14" spans="1:12" ht="60" customHeight="1">
      <c r="A14" s="151" t="s">
        <v>26</v>
      </c>
      <c r="B14" s="152"/>
      <c r="C14" s="88">
        <f aca="true" t="shared" si="0" ref="C14:I14">SUM(C6:C11)</f>
        <v>16633</v>
      </c>
      <c r="D14" s="88">
        <f t="shared" si="0"/>
        <v>36749</v>
      </c>
      <c r="E14" s="88">
        <f t="shared" si="0"/>
        <v>37087</v>
      </c>
      <c r="F14" s="88">
        <f t="shared" si="0"/>
        <v>33344</v>
      </c>
      <c r="G14" s="88">
        <f t="shared" si="0"/>
        <v>15198</v>
      </c>
      <c r="H14" s="88">
        <f t="shared" si="0"/>
        <v>29348</v>
      </c>
      <c r="I14" s="39">
        <f t="shared" si="0"/>
        <v>29255</v>
      </c>
      <c r="J14" s="39">
        <f>SUM(J6:J11)</f>
        <v>27833</v>
      </c>
      <c r="K14" s="39">
        <f>SUM(K6:K11)</f>
        <v>30678</v>
      </c>
      <c r="L14" s="39">
        <f>SUM(L6:L11)</f>
        <v>29527</v>
      </c>
    </row>
    <row r="15" ht="13.5">
      <c r="A15" s="30" t="s">
        <v>39</v>
      </c>
    </row>
    <row r="17" spans="1:11" ht="13.5">
      <c r="A17" s="163" t="s">
        <v>125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</row>
  </sheetData>
  <sheetProtection/>
  <mergeCells count="4">
    <mergeCell ref="A14:B14"/>
    <mergeCell ref="A17:K17"/>
    <mergeCell ref="A2:K2"/>
    <mergeCell ref="A1:K1"/>
  </mergeCells>
  <printOptions horizontalCentered="1" verticalCentered="1"/>
  <pageMargins left="0" right="0" top="0" bottom="0" header="0" footer="0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2">
      <selection activeCell="I6" sqref="I6"/>
    </sheetView>
  </sheetViews>
  <sheetFormatPr defaultColWidth="9.140625" defaultRowHeight="12.75"/>
  <cols>
    <col min="1" max="1" width="5.140625" style="30" customWidth="1"/>
    <col min="2" max="2" width="30.57421875" style="30" customWidth="1"/>
    <col min="3" max="8" width="11.7109375" style="30" customWidth="1"/>
    <col min="9" max="16384" width="9.140625" style="30" customWidth="1"/>
  </cols>
  <sheetData>
    <row r="1" spans="1:7" ht="30" customHeight="1">
      <c r="A1" s="139" t="s">
        <v>9</v>
      </c>
      <c r="B1" s="139"/>
      <c r="C1" s="139"/>
      <c r="D1" s="139"/>
      <c r="E1" s="139"/>
      <c r="F1" s="139"/>
      <c r="G1" s="139"/>
    </row>
    <row r="2" spans="1:8" ht="30" customHeight="1">
      <c r="A2" s="145" t="s">
        <v>64</v>
      </c>
      <c r="B2" s="145"/>
      <c r="C2" s="145"/>
      <c r="D2" s="145"/>
      <c r="E2" s="145"/>
      <c r="F2" s="145"/>
      <c r="G2" s="145"/>
      <c r="H2" s="89"/>
    </row>
    <row r="3" spans="1:8" ht="13.5" customHeight="1">
      <c r="A3" s="31"/>
      <c r="E3" s="32"/>
      <c r="G3" s="86"/>
      <c r="H3" s="86" t="s">
        <v>128</v>
      </c>
    </row>
    <row r="4" spans="1:8" ht="60" customHeight="1" thickBot="1">
      <c r="A4" s="3" t="s">
        <v>38</v>
      </c>
      <c r="B4" s="4" t="s">
        <v>0</v>
      </c>
      <c r="C4" s="35" t="s">
        <v>54</v>
      </c>
      <c r="D4" s="35" t="s">
        <v>73</v>
      </c>
      <c r="E4" s="35" t="s">
        <v>164</v>
      </c>
      <c r="F4" s="35" t="s">
        <v>167</v>
      </c>
      <c r="G4" s="35" t="s">
        <v>171</v>
      </c>
      <c r="H4" s="35" t="s">
        <v>173</v>
      </c>
    </row>
    <row r="5" spans="1:8" s="68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2" customFormat="1" ht="30" customHeight="1" thickTop="1">
      <c r="A6" s="5">
        <v>1</v>
      </c>
      <c r="B6" s="6" t="s">
        <v>10</v>
      </c>
      <c r="C6" s="83">
        <v>0</v>
      </c>
      <c r="D6" s="83">
        <v>16</v>
      </c>
      <c r="E6" s="36">
        <v>12</v>
      </c>
      <c r="F6" s="36">
        <v>13</v>
      </c>
      <c r="G6" s="83">
        <v>5</v>
      </c>
      <c r="H6" s="83">
        <v>15</v>
      </c>
    </row>
    <row r="7" spans="1:8" s="32" customFormat="1" ht="30" customHeight="1">
      <c r="A7" s="5">
        <v>2</v>
      </c>
      <c r="B7" s="6" t="s">
        <v>6</v>
      </c>
      <c r="C7" s="83">
        <v>0</v>
      </c>
      <c r="D7" s="83">
        <v>0</v>
      </c>
      <c r="E7" s="36">
        <v>0</v>
      </c>
      <c r="F7" s="36">
        <v>0</v>
      </c>
      <c r="G7" s="83">
        <v>0</v>
      </c>
      <c r="H7" s="83">
        <v>0</v>
      </c>
    </row>
    <row r="8" spans="1:8" s="32" customFormat="1" ht="30" customHeight="1">
      <c r="A8" s="5">
        <v>3</v>
      </c>
      <c r="B8" s="45" t="s">
        <v>4</v>
      </c>
      <c r="C8" s="83">
        <v>12</v>
      </c>
      <c r="D8" s="83">
        <v>39</v>
      </c>
      <c r="E8" s="36">
        <v>31</v>
      </c>
      <c r="F8" s="36">
        <v>33</v>
      </c>
      <c r="G8" s="83">
        <v>27</v>
      </c>
      <c r="H8" s="83">
        <v>20</v>
      </c>
    </row>
    <row r="9" spans="1:8" s="32" customFormat="1" ht="30" customHeight="1">
      <c r="A9" s="5">
        <v>4</v>
      </c>
      <c r="B9" s="6" t="s">
        <v>5</v>
      </c>
      <c r="C9" s="83">
        <v>0</v>
      </c>
      <c r="D9" s="83">
        <v>1</v>
      </c>
      <c r="E9" s="36">
        <v>0</v>
      </c>
      <c r="F9" s="36">
        <v>0</v>
      </c>
      <c r="G9" s="83">
        <v>0</v>
      </c>
      <c r="H9" s="83">
        <v>1</v>
      </c>
    </row>
    <row r="10" spans="1:8" s="32" customFormat="1" ht="30" customHeight="1">
      <c r="A10" s="5">
        <v>5</v>
      </c>
      <c r="B10" s="6" t="s">
        <v>11</v>
      </c>
      <c r="C10" s="83">
        <v>1</v>
      </c>
      <c r="D10" s="83">
        <v>5</v>
      </c>
      <c r="E10" s="36">
        <v>5</v>
      </c>
      <c r="F10" s="36">
        <v>1</v>
      </c>
      <c r="G10" s="83">
        <v>0</v>
      </c>
      <c r="H10" s="83">
        <v>0</v>
      </c>
    </row>
    <row r="11" spans="1:8" s="32" customFormat="1" ht="30" customHeight="1">
      <c r="A11" s="5">
        <v>6</v>
      </c>
      <c r="B11" s="45" t="s">
        <v>18</v>
      </c>
      <c r="C11" s="83">
        <v>5</v>
      </c>
      <c r="D11" s="83">
        <v>15</v>
      </c>
      <c r="E11" s="36">
        <v>7</v>
      </c>
      <c r="F11" s="36">
        <v>4</v>
      </c>
      <c r="G11" s="83">
        <v>2</v>
      </c>
      <c r="H11" s="83">
        <v>0</v>
      </c>
    </row>
    <row r="12" spans="1:8" ht="60" customHeight="1">
      <c r="A12" s="151" t="s">
        <v>7</v>
      </c>
      <c r="B12" s="152"/>
      <c r="C12" s="39">
        <f aca="true" t="shared" si="0" ref="C12:H12">SUM(C6:C11)</f>
        <v>18</v>
      </c>
      <c r="D12" s="39">
        <f t="shared" si="0"/>
        <v>76</v>
      </c>
      <c r="E12" s="39">
        <f t="shared" si="0"/>
        <v>55</v>
      </c>
      <c r="F12" s="39">
        <f t="shared" si="0"/>
        <v>51</v>
      </c>
      <c r="G12" s="39">
        <f t="shared" si="0"/>
        <v>34</v>
      </c>
      <c r="H12" s="39">
        <f t="shared" si="0"/>
        <v>36</v>
      </c>
    </row>
    <row r="13" ht="13.5">
      <c r="A13" s="30" t="s">
        <v>39</v>
      </c>
    </row>
    <row r="15" spans="1:7" ht="13.5">
      <c r="A15" s="163" t="s">
        <v>127</v>
      </c>
      <c r="B15" s="163"/>
      <c r="C15" s="163"/>
      <c r="D15" s="163"/>
      <c r="E15" s="163"/>
      <c r="F15" s="163"/>
      <c r="G15" s="163"/>
    </row>
  </sheetData>
  <sheetProtection/>
  <mergeCells count="4">
    <mergeCell ref="A1:G1"/>
    <mergeCell ref="A12:B12"/>
    <mergeCell ref="A2:G2"/>
    <mergeCell ref="A15:G15"/>
  </mergeCells>
  <printOptions horizontalCentered="1" verticalCentered="1"/>
  <pageMargins left="0" right="0" top="0" bottom="0" header="0" footer="0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2">
      <selection activeCell="H12" sqref="H12"/>
    </sheetView>
  </sheetViews>
  <sheetFormatPr defaultColWidth="9.140625" defaultRowHeight="12.75"/>
  <cols>
    <col min="1" max="1" width="4.57421875" style="30" customWidth="1"/>
    <col min="2" max="2" width="37.140625" style="30" customWidth="1"/>
    <col min="3" max="8" width="11.7109375" style="30" customWidth="1"/>
    <col min="9" max="16384" width="9.140625" style="30" customWidth="1"/>
  </cols>
  <sheetData>
    <row r="1" spans="1:7" ht="30" customHeight="1">
      <c r="A1" s="139" t="s">
        <v>9</v>
      </c>
      <c r="B1" s="139"/>
      <c r="C1" s="139"/>
      <c r="D1" s="139"/>
      <c r="E1" s="139"/>
      <c r="F1" s="139"/>
      <c r="G1" s="139"/>
    </row>
    <row r="2" spans="1:8" ht="30" customHeight="1">
      <c r="A2" s="145" t="s">
        <v>68</v>
      </c>
      <c r="B2" s="145"/>
      <c r="C2" s="145"/>
      <c r="D2" s="145"/>
      <c r="E2" s="145"/>
      <c r="F2" s="145"/>
      <c r="G2" s="145"/>
      <c r="H2" s="89"/>
    </row>
    <row r="3" spans="1:8" ht="13.5">
      <c r="A3" s="31"/>
      <c r="E3" s="32"/>
      <c r="G3" s="86"/>
      <c r="H3" s="86" t="s">
        <v>130</v>
      </c>
    </row>
    <row r="4" spans="1:12" ht="60" customHeight="1" thickBot="1">
      <c r="A4" s="3" t="s">
        <v>38</v>
      </c>
      <c r="B4" s="4" t="s">
        <v>0</v>
      </c>
      <c r="C4" s="35" t="s">
        <v>54</v>
      </c>
      <c r="D4" s="35" t="s">
        <v>73</v>
      </c>
      <c r="E4" s="35" t="s">
        <v>164</v>
      </c>
      <c r="F4" s="35" t="s">
        <v>167</v>
      </c>
      <c r="G4" s="35" t="s">
        <v>171</v>
      </c>
      <c r="H4" s="35" t="s">
        <v>173</v>
      </c>
      <c r="L4" s="72"/>
    </row>
    <row r="5" spans="1:8" s="68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2" customFormat="1" ht="30" customHeight="1" thickTop="1">
      <c r="A6" s="5">
        <v>1</v>
      </c>
      <c r="B6" s="6" t="s">
        <v>10</v>
      </c>
      <c r="C6" s="83">
        <v>0</v>
      </c>
      <c r="D6" s="83">
        <v>44</v>
      </c>
      <c r="E6" s="36">
        <v>34</v>
      </c>
      <c r="F6" s="36">
        <v>36</v>
      </c>
      <c r="G6" s="83">
        <v>41</v>
      </c>
      <c r="H6" s="83">
        <v>32</v>
      </c>
    </row>
    <row r="7" spans="1:8" s="32" customFormat="1" ht="30" customHeight="1">
      <c r="A7" s="5">
        <v>2</v>
      </c>
      <c r="B7" s="6" t="s">
        <v>6</v>
      </c>
      <c r="C7" s="83">
        <v>0</v>
      </c>
      <c r="D7" s="83">
        <v>0</v>
      </c>
      <c r="E7" s="36">
        <v>0</v>
      </c>
      <c r="F7" s="36">
        <v>0</v>
      </c>
      <c r="G7" s="83">
        <v>0</v>
      </c>
      <c r="H7" s="83">
        <v>0</v>
      </c>
    </row>
    <row r="8" spans="1:8" s="32" customFormat="1" ht="30" customHeight="1">
      <c r="A8" s="5">
        <v>3</v>
      </c>
      <c r="B8" s="45" t="s">
        <v>4</v>
      </c>
      <c r="C8" s="83">
        <v>6</v>
      </c>
      <c r="D8" s="83">
        <v>8</v>
      </c>
      <c r="E8" s="36">
        <v>17</v>
      </c>
      <c r="F8" s="36">
        <v>19</v>
      </c>
      <c r="G8" s="83">
        <v>20</v>
      </c>
      <c r="H8" s="83">
        <v>15</v>
      </c>
    </row>
    <row r="9" spans="1:8" s="32" customFormat="1" ht="30" customHeight="1">
      <c r="A9" s="5">
        <v>4</v>
      </c>
      <c r="B9" s="6" t="s">
        <v>5</v>
      </c>
      <c r="C9" s="83">
        <v>2</v>
      </c>
      <c r="D9" s="83">
        <v>5</v>
      </c>
      <c r="E9" s="36">
        <v>0</v>
      </c>
      <c r="F9" s="36">
        <v>0</v>
      </c>
      <c r="G9" s="83">
        <v>1</v>
      </c>
      <c r="H9" s="83">
        <v>0</v>
      </c>
    </row>
    <row r="10" spans="1:8" s="32" customFormat="1" ht="30" customHeight="1">
      <c r="A10" s="5">
        <v>5</v>
      </c>
      <c r="B10" s="6" t="s">
        <v>11</v>
      </c>
      <c r="C10" s="83">
        <v>1</v>
      </c>
      <c r="D10" s="83">
        <v>15</v>
      </c>
      <c r="E10" s="36">
        <v>36</v>
      </c>
      <c r="F10" s="36">
        <v>12</v>
      </c>
      <c r="G10" s="83">
        <v>18</v>
      </c>
      <c r="H10" s="83">
        <v>12</v>
      </c>
    </row>
    <row r="11" spans="1:8" s="32" customFormat="1" ht="30" customHeight="1">
      <c r="A11" s="5">
        <v>6</v>
      </c>
      <c r="B11" s="45" t="s">
        <v>18</v>
      </c>
      <c r="C11" s="83">
        <v>2</v>
      </c>
      <c r="D11" s="83">
        <v>5</v>
      </c>
      <c r="E11" s="36">
        <v>3</v>
      </c>
      <c r="F11" s="36">
        <v>2</v>
      </c>
      <c r="G11" s="83">
        <v>1</v>
      </c>
      <c r="H11" s="83">
        <v>0</v>
      </c>
    </row>
    <row r="12" spans="1:8" ht="60" customHeight="1">
      <c r="A12" s="151" t="s">
        <v>7</v>
      </c>
      <c r="B12" s="152"/>
      <c r="C12" s="39">
        <f aca="true" t="shared" si="0" ref="C12:H12">SUM(C6:C11)</f>
        <v>11</v>
      </c>
      <c r="D12" s="39">
        <f t="shared" si="0"/>
        <v>77</v>
      </c>
      <c r="E12" s="39">
        <f t="shared" si="0"/>
        <v>90</v>
      </c>
      <c r="F12" s="39">
        <f t="shared" si="0"/>
        <v>69</v>
      </c>
      <c r="G12" s="39">
        <f t="shared" si="0"/>
        <v>81</v>
      </c>
      <c r="H12" s="39">
        <f t="shared" si="0"/>
        <v>59</v>
      </c>
    </row>
    <row r="13" spans="1:3" ht="13.5">
      <c r="A13" s="162" t="s">
        <v>58</v>
      </c>
      <c r="B13" s="162"/>
      <c r="C13" s="162"/>
    </row>
    <row r="14" ht="13.5">
      <c r="A14" s="30" t="s">
        <v>39</v>
      </c>
    </row>
    <row r="16" spans="1:7" ht="13.5">
      <c r="A16" s="163" t="s">
        <v>129</v>
      </c>
      <c r="B16" s="163"/>
      <c r="C16" s="163"/>
      <c r="D16" s="163"/>
      <c r="E16" s="163"/>
      <c r="F16" s="163"/>
      <c r="G16" s="163"/>
    </row>
  </sheetData>
  <sheetProtection/>
  <mergeCells count="5">
    <mergeCell ref="A13:C13"/>
    <mergeCell ref="A12:B12"/>
    <mergeCell ref="A1:G1"/>
    <mergeCell ref="A2:G2"/>
    <mergeCell ref="A16:G16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7">
      <selection activeCell="L4" sqref="L4:L5"/>
    </sheetView>
  </sheetViews>
  <sheetFormatPr defaultColWidth="9.140625" defaultRowHeight="12.75"/>
  <cols>
    <col min="1" max="1" width="4.8515625" style="30" customWidth="1"/>
    <col min="2" max="2" width="28.7109375" style="30" customWidth="1"/>
    <col min="3" max="8" width="11.7109375" style="30" customWidth="1"/>
    <col min="9" max="10" width="11.57421875" style="30" customWidth="1"/>
    <col min="11" max="16384" width="9.140625" style="30" customWidth="1"/>
  </cols>
  <sheetData>
    <row r="1" spans="1:1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42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2.75" customHeight="1">
      <c r="A3" s="31"/>
      <c r="K3" s="86"/>
      <c r="L3" s="86" t="s">
        <v>132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68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s="32" customFormat="1" ht="30" customHeight="1" thickTop="1">
      <c r="A6" s="5">
        <v>1</v>
      </c>
      <c r="B6" s="6" t="s">
        <v>10</v>
      </c>
      <c r="C6" s="83">
        <v>718</v>
      </c>
      <c r="D6" s="36">
        <v>1619</v>
      </c>
      <c r="E6" s="36">
        <v>1648</v>
      </c>
      <c r="F6" s="83">
        <v>1442</v>
      </c>
      <c r="G6" s="83">
        <v>699</v>
      </c>
      <c r="H6" s="83">
        <v>1117</v>
      </c>
      <c r="I6" s="36">
        <v>2242</v>
      </c>
      <c r="J6" s="36">
        <v>945</v>
      </c>
      <c r="K6" s="100">
        <v>1338</v>
      </c>
      <c r="L6" s="100">
        <v>1009</v>
      </c>
    </row>
    <row r="7" spans="1:12" s="32" customFormat="1" ht="30" customHeight="1">
      <c r="A7" s="5">
        <v>2</v>
      </c>
      <c r="B7" s="6" t="s">
        <v>6</v>
      </c>
      <c r="C7" s="83">
        <v>182</v>
      </c>
      <c r="D7" s="36">
        <v>14</v>
      </c>
      <c r="E7" s="36">
        <v>14</v>
      </c>
      <c r="F7" s="83">
        <v>7</v>
      </c>
      <c r="G7" s="83">
        <v>3</v>
      </c>
      <c r="H7" s="83">
        <v>5</v>
      </c>
      <c r="I7" s="36">
        <v>27</v>
      </c>
      <c r="J7" s="36">
        <v>26</v>
      </c>
      <c r="K7" s="50">
        <v>20</v>
      </c>
      <c r="L7" s="50">
        <v>16</v>
      </c>
    </row>
    <row r="8" spans="1:12" s="32" customFormat="1" ht="30" customHeight="1">
      <c r="A8" s="5">
        <v>3</v>
      </c>
      <c r="B8" s="45" t="s">
        <v>4</v>
      </c>
      <c r="C8" s="83">
        <v>42</v>
      </c>
      <c r="D8" s="36">
        <v>117</v>
      </c>
      <c r="E8" s="83">
        <v>120</v>
      </c>
      <c r="F8" s="83">
        <v>151</v>
      </c>
      <c r="G8" s="83">
        <v>59</v>
      </c>
      <c r="H8" s="83">
        <v>100</v>
      </c>
      <c r="I8" s="36">
        <v>1878</v>
      </c>
      <c r="J8" s="36">
        <v>104</v>
      </c>
      <c r="K8" s="50">
        <v>82</v>
      </c>
      <c r="L8" s="50">
        <v>84</v>
      </c>
    </row>
    <row r="9" spans="1:12" s="32" customFormat="1" ht="30" customHeight="1">
      <c r="A9" s="5">
        <v>4</v>
      </c>
      <c r="B9" s="6" t="s">
        <v>5</v>
      </c>
      <c r="C9" s="83">
        <v>315</v>
      </c>
      <c r="D9" s="36">
        <v>615</v>
      </c>
      <c r="E9" s="83">
        <v>736</v>
      </c>
      <c r="F9" s="83">
        <v>746</v>
      </c>
      <c r="G9" s="83">
        <v>272</v>
      </c>
      <c r="H9" s="83">
        <v>487</v>
      </c>
      <c r="I9" s="36">
        <v>623</v>
      </c>
      <c r="J9" s="36">
        <v>638</v>
      </c>
      <c r="K9" s="50">
        <v>460</v>
      </c>
      <c r="L9" s="50">
        <v>643</v>
      </c>
    </row>
    <row r="10" spans="1:12" s="32" customFormat="1" ht="30" customHeight="1">
      <c r="A10" s="5">
        <v>5</v>
      </c>
      <c r="B10" s="6" t="s">
        <v>11</v>
      </c>
      <c r="C10" s="83">
        <v>2</v>
      </c>
      <c r="D10" s="83">
        <v>3</v>
      </c>
      <c r="E10" s="83">
        <v>3</v>
      </c>
      <c r="F10" s="83">
        <v>1</v>
      </c>
      <c r="G10" s="83">
        <v>5</v>
      </c>
      <c r="H10" s="83">
        <v>6</v>
      </c>
      <c r="I10" s="36">
        <v>436</v>
      </c>
      <c r="J10" s="36">
        <v>6</v>
      </c>
      <c r="K10" s="50">
        <v>9</v>
      </c>
      <c r="L10" s="50">
        <v>30</v>
      </c>
    </row>
    <row r="11" spans="1:12" s="32" customFormat="1" ht="30" customHeight="1">
      <c r="A11" s="5">
        <v>6</v>
      </c>
      <c r="B11" s="45" t="s">
        <v>18</v>
      </c>
      <c r="C11" s="83">
        <v>22</v>
      </c>
      <c r="D11" s="36">
        <v>56</v>
      </c>
      <c r="E11" s="83">
        <v>38</v>
      </c>
      <c r="F11" s="83">
        <v>103</v>
      </c>
      <c r="G11" s="83">
        <v>25</v>
      </c>
      <c r="H11" s="83">
        <v>33</v>
      </c>
      <c r="I11" s="36">
        <v>75</v>
      </c>
      <c r="J11" s="36">
        <v>12</v>
      </c>
      <c r="K11" s="50">
        <v>7</v>
      </c>
      <c r="L11" s="50">
        <v>11</v>
      </c>
    </row>
    <row r="12" spans="1:12" s="32" customFormat="1" ht="34.5" customHeight="1">
      <c r="A12" s="5">
        <v>7</v>
      </c>
      <c r="B12" s="45" t="s">
        <v>16</v>
      </c>
      <c r="C12" s="83">
        <v>3049</v>
      </c>
      <c r="D12" s="36">
        <v>5011</v>
      </c>
      <c r="E12" s="83">
        <v>4999</v>
      </c>
      <c r="F12" s="83">
        <v>5455</v>
      </c>
      <c r="G12" s="83">
        <v>3012</v>
      </c>
      <c r="H12" s="83">
        <v>5295</v>
      </c>
      <c r="I12" s="83"/>
      <c r="J12" s="36">
        <v>5702</v>
      </c>
      <c r="K12" s="122">
        <v>6016</v>
      </c>
      <c r="L12" s="122">
        <v>5257</v>
      </c>
    </row>
    <row r="13" spans="1:12" s="32" customFormat="1" ht="30" customHeight="1">
      <c r="A13" s="5">
        <v>8</v>
      </c>
      <c r="B13" s="45" t="s">
        <v>56</v>
      </c>
      <c r="C13" s="83"/>
      <c r="D13" s="36"/>
      <c r="E13" s="83"/>
      <c r="F13" s="83"/>
      <c r="G13" s="83">
        <v>57</v>
      </c>
      <c r="H13" s="83"/>
      <c r="I13" s="83"/>
      <c r="J13" s="36">
        <v>16</v>
      </c>
      <c r="K13" s="122">
        <v>10</v>
      </c>
      <c r="L13" s="122">
        <v>12</v>
      </c>
    </row>
    <row r="14" spans="1:12" s="32" customFormat="1" ht="30" customHeight="1">
      <c r="A14" s="5">
        <v>9</v>
      </c>
      <c r="B14" s="45" t="s">
        <v>20</v>
      </c>
      <c r="C14" s="83">
        <v>696</v>
      </c>
      <c r="D14" s="36">
        <v>1354</v>
      </c>
      <c r="E14" s="83">
        <v>1244</v>
      </c>
      <c r="F14" s="83">
        <v>1066</v>
      </c>
      <c r="G14" s="83">
        <v>1012</v>
      </c>
      <c r="H14" s="83"/>
      <c r="I14" s="83"/>
      <c r="J14" s="83"/>
      <c r="K14" s="83"/>
      <c r="L14" s="83"/>
    </row>
    <row r="15" spans="1:12" s="32" customFormat="1" ht="30" customHeight="1">
      <c r="A15" s="5">
        <v>10</v>
      </c>
      <c r="B15" s="45" t="s">
        <v>21</v>
      </c>
      <c r="C15" s="83">
        <v>282</v>
      </c>
      <c r="D15" s="36">
        <v>459</v>
      </c>
      <c r="E15" s="83">
        <v>392</v>
      </c>
      <c r="F15" s="83">
        <v>375</v>
      </c>
      <c r="G15" s="83">
        <v>227</v>
      </c>
      <c r="H15" s="83"/>
      <c r="I15" s="83"/>
      <c r="J15" s="83"/>
      <c r="K15" s="83"/>
      <c r="L15" s="83"/>
    </row>
    <row r="16" spans="1:12" ht="60" customHeight="1">
      <c r="A16" s="164" t="s">
        <v>26</v>
      </c>
      <c r="B16" s="137"/>
      <c r="C16" s="40">
        <f>SUM(C6:C12)</f>
        <v>4330</v>
      </c>
      <c r="D16" s="40">
        <f>SUM(D6:D12)</f>
        <v>7435</v>
      </c>
      <c r="E16" s="40">
        <f>SUM(E6:E12)</f>
        <v>7558</v>
      </c>
      <c r="F16" s="40">
        <f>SUM(F6:F12)</f>
        <v>7905</v>
      </c>
      <c r="G16" s="40">
        <f>SUM(G6:G13)</f>
        <v>4132</v>
      </c>
      <c r="H16" s="40">
        <f>SUM(H6:H15)</f>
        <v>7043</v>
      </c>
      <c r="I16" s="40">
        <f>SUM(I6:I15)</f>
        <v>5281</v>
      </c>
      <c r="J16" s="40">
        <f>SUM(J6:J15)</f>
        <v>7449</v>
      </c>
      <c r="K16" s="40">
        <f>SUM(K6:K15)</f>
        <v>7942</v>
      </c>
      <c r="L16" s="40">
        <f>SUM(L6:L15)</f>
        <v>7062</v>
      </c>
    </row>
    <row r="17" ht="13.5">
      <c r="A17" s="30" t="s">
        <v>39</v>
      </c>
    </row>
    <row r="19" spans="1:11" ht="13.5">
      <c r="A19" s="163" t="s">
        <v>131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</row>
  </sheetData>
  <sheetProtection/>
  <mergeCells count="4">
    <mergeCell ref="A16:B16"/>
    <mergeCell ref="A19:K19"/>
    <mergeCell ref="A2:K2"/>
    <mergeCell ref="A1:K1"/>
  </mergeCells>
  <printOptions horizontalCentered="1" verticalCentered="1"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="80" zoomScaleNormal="80" zoomScalePageLayoutView="0" workbookViewId="0" topLeftCell="A13">
      <selection activeCell="L4" sqref="L4"/>
    </sheetView>
  </sheetViews>
  <sheetFormatPr defaultColWidth="9.140625" defaultRowHeight="12.75"/>
  <cols>
    <col min="1" max="1" width="4.8515625" style="2" customWidth="1"/>
    <col min="2" max="2" width="28.8515625" style="2" customWidth="1"/>
    <col min="3" max="8" width="11.7109375" style="2" customWidth="1"/>
    <col min="9" max="10" width="12.7109375" style="2" customWidth="1"/>
    <col min="11" max="12" width="13.140625" style="2" customWidth="1"/>
    <col min="13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48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3.5">
      <c r="A3" s="1"/>
      <c r="I3" s="87"/>
      <c r="K3" s="87"/>
      <c r="L3" s="87" t="s">
        <v>79</v>
      </c>
    </row>
    <row r="4" spans="1:12" ht="42.75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11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ht="30" customHeight="1" thickTop="1">
      <c r="A6" s="5">
        <v>1</v>
      </c>
      <c r="B6" s="6" t="s">
        <v>10</v>
      </c>
      <c r="C6" s="74">
        <v>0.7962131592715315</v>
      </c>
      <c r="D6" s="74">
        <v>0.5169917528472313</v>
      </c>
      <c r="E6" s="75">
        <v>0.5637201199211214</v>
      </c>
      <c r="F6" s="75">
        <v>0.5082769907349692</v>
      </c>
      <c r="G6" s="75">
        <v>0.6</v>
      </c>
      <c r="H6" s="75">
        <v>0.56</v>
      </c>
      <c r="I6" s="46">
        <v>0.5681550266308018</v>
      </c>
      <c r="J6" s="46">
        <v>0.49</v>
      </c>
      <c r="K6" s="46">
        <v>0.4954550496220904</v>
      </c>
      <c r="L6" s="46">
        <v>0.5115199543279687</v>
      </c>
    </row>
    <row r="7" spans="1:12" ht="30" customHeight="1">
      <c r="A7" s="5">
        <v>2</v>
      </c>
      <c r="B7" s="6" t="s">
        <v>6</v>
      </c>
      <c r="C7" s="74">
        <v>0.42810447533221324</v>
      </c>
      <c r="D7" s="74">
        <v>0.3968062232744667</v>
      </c>
      <c r="E7" s="75">
        <v>0.3637841949274792</v>
      </c>
      <c r="F7" s="75">
        <v>0.8852508716083068</v>
      </c>
      <c r="G7" s="75">
        <v>0.8</v>
      </c>
      <c r="H7" s="75">
        <v>0.64</v>
      </c>
      <c r="I7" s="47">
        <v>0.7031221604332497</v>
      </c>
      <c r="J7" s="47">
        <v>0.84</v>
      </c>
      <c r="K7" s="47">
        <v>0.7474495494824633</v>
      </c>
      <c r="L7" s="47">
        <v>0.7358870967741935</v>
      </c>
    </row>
    <row r="8" spans="1:12" ht="30" customHeight="1">
      <c r="A8" s="5">
        <v>3</v>
      </c>
      <c r="B8" s="45" t="s">
        <v>4</v>
      </c>
      <c r="C8" s="74">
        <v>0.9752037849854643</v>
      </c>
      <c r="D8" s="74">
        <v>0.8943063081749592</v>
      </c>
      <c r="E8" s="75">
        <v>0.8952741749068961</v>
      </c>
      <c r="F8" s="75">
        <v>0.9689682723781541</v>
      </c>
      <c r="G8" s="75">
        <v>1</v>
      </c>
      <c r="H8" s="75">
        <v>0.91</v>
      </c>
      <c r="I8" s="47">
        <v>0.824044979959424</v>
      </c>
      <c r="J8" s="47">
        <v>0.99</v>
      </c>
      <c r="K8" s="47">
        <v>0.8804547262532558</v>
      </c>
      <c r="L8" s="47">
        <v>0.8746492048643593</v>
      </c>
    </row>
    <row r="9" spans="1:12" ht="30" customHeight="1">
      <c r="A9" s="5">
        <v>4</v>
      </c>
      <c r="B9" s="6" t="s">
        <v>5</v>
      </c>
      <c r="C9" s="74">
        <v>0.5918827508455468</v>
      </c>
      <c r="D9" s="74">
        <v>0.6273943929975897</v>
      </c>
      <c r="E9" s="75">
        <v>0.6526235011990408</v>
      </c>
      <c r="F9" s="75">
        <v>0.5860121025569275</v>
      </c>
      <c r="G9" s="75">
        <v>0.6</v>
      </c>
      <c r="H9" s="75">
        <v>0.61</v>
      </c>
      <c r="I9" s="47">
        <v>0.6285477390139678</v>
      </c>
      <c r="J9" s="47">
        <v>0.69</v>
      </c>
      <c r="K9" s="47">
        <v>0.6420509145397983</v>
      </c>
      <c r="L9" s="47">
        <v>0.5762820887667388</v>
      </c>
    </row>
    <row r="10" spans="1:12" ht="30" customHeight="1">
      <c r="A10" s="5">
        <v>5</v>
      </c>
      <c r="B10" s="6" t="s">
        <v>11</v>
      </c>
      <c r="C10" s="74">
        <v>1.439627159226954</v>
      </c>
      <c r="D10" s="74">
        <v>0.8032652643431086</v>
      </c>
      <c r="E10" s="75">
        <v>0.7563665633402408</v>
      </c>
      <c r="F10" s="75">
        <v>0.8488372093023255</v>
      </c>
      <c r="G10" s="75">
        <v>0.9</v>
      </c>
      <c r="H10" s="75">
        <v>0.76</v>
      </c>
      <c r="I10" s="47">
        <v>0.74</v>
      </c>
      <c r="J10" s="47">
        <v>0.74</v>
      </c>
      <c r="K10" s="47">
        <v>0.74</v>
      </c>
      <c r="L10" s="47">
        <v>0.74</v>
      </c>
    </row>
    <row r="11" spans="1:12" ht="30" customHeight="1">
      <c r="A11" s="5">
        <v>6</v>
      </c>
      <c r="B11" s="45" t="s">
        <v>12</v>
      </c>
      <c r="C11" s="74">
        <v>0.5229885057471264</v>
      </c>
      <c r="D11" s="74">
        <v>0.36259135741148085</v>
      </c>
      <c r="E11" s="75">
        <v>0.3308085712436072</v>
      </c>
      <c r="F11" s="75">
        <v>0.3446415323396506</v>
      </c>
      <c r="G11" s="75">
        <v>0.3</v>
      </c>
      <c r="H11" s="75">
        <v>0.5</v>
      </c>
      <c r="I11" s="47">
        <v>0.5025076212016915</v>
      </c>
      <c r="J11" s="47">
        <v>0.38</v>
      </c>
      <c r="K11" s="47">
        <v>0.4026792750197006</v>
      </c>
      <c r="L11" s="47">
        <v>0.39769631877967154</v>
      </c>
    </row>
    <row r="12" spans="1:12" ht="30" customHeight="1">
      <c r="A12" s="5">
        <v>7</v>
      </c>
      <c r="B12" s="45" t="s">
        <v>13</v>
      </c>
      <c r="C12" s="74">
        <v>0.49349643221202855</v>
      </c>
      <c r="D12" s="74">
        <v>0.495603517186251</v>
      </c>
      <c r="E12" s="75">
        <v>0.5114951866444616</v>
      </c>
      <c r="F12" s="75">
        <v>1.1829678086413615</v>
      </c>
      <c r="G12" s="75">
        <v>0.6</v>
      </c>
      <c r="H12" s="75">
        <v>0.49</v>
      </c>
      <c r="I12" s="47">
        <v>0.5268842129663777</v>
      </c>
      <c r="J12" s="47">
        <v>0.63</v>
      </c>
      <c r="K12" s="47">
        <v>0.66</v>
      </c>
      <c r="L12" s="47">
        <v>0.6060568511313227</v>
      </c>
    </row>
    <row r="13" spans="1:12" ht="30" customHeight="1">
      <c r="A13" s="5">
        <v>8</v>
      </c>
      <c r="B13" s="45" t="s">
        <v>14</v>
      </c>
      <c r="C13" s="74">
        <v>0.4720849802371542</v>
      </c>
      <c r="D13" s="74">
        <v>0.4577551187327899</v>
      </c>
      <c r="E13" s="75">
        <v>0.4318249038745933</v>
      </c>
      <c r="F13" s="75">
        <v>0.4605742807470136</v>
      </c>
      <c r="G13" s="75">
        <v>0.4</v>
      </c>
      <c r="H13" s="75">
        <v>0.47</v>
      </c>
      <c r="I13" s="47">
        <v>0.44004822446295483</v>
      </c>
      <c r="J13" s="47">
        <v>0.55</v>
      </c>
      <c r="K13" s="47">
        <v>0.5513255240443896</v>
      </c>
      <c r="L13" s="47">
        <v>0.6130332549546523</v>
      </c>
    </row>
    <row r="14" spans="1:12" ht="30" customHeight="1">
      <c r="A14" s="5">
        <v>9</v>
      </c>
      <c r="B14" s="45" t="s">
        <v>15</v>
      </c>
      <c r="C14" s="74">
        <v>0.2003302146395157</v>
      </c>
      <c r="D14" s="74">
        <v>0.3568031704095112</v>
      </c>
      <c r="E14" s="75">
        <v>0.44418749589975726</v>
      </c>
      <c r="F14" s="75">
        <v>0.41678530958537924</v>
      </c>
      <c r="G14" s="75">
        <v>0.5</v>
      </c>
      <c r="H14" s="75">
        <v>0.46</v>
      </c>
      <c r="I14" s="47">
        <v>0.46565364628948447</v>
      </c>
      <c r="J14" s="47">
        <v>0.49</v>
      </c>
      <c r="K14" s="47">
        <v>0.47961773928624757</v>
      </c>
      <c r="L14" s="47">
        <v>0.508842419261559</v>
      </c>
    </row>
    <row r="15" spans="1:12" ht="37.5" customHeight="1">
      <c r="A15" s="5">
        <v>10</v>
      </c>
      <c r="B15" s="45" t="s">
        <v>16</v>
      </c>
      <c r="C15" s="74">
        <v>0.806870370861982</v>
      </c>
      <c r="D15" s="74">
        <v>0.7369241192411924</v>
      </c>
      <c r="E15" s="75">
        <v>0.7724022183304144</v>
      </c>
      <c r="F15" s="75">
        <v>1.031127386868951</v>
      </c>
      <c r="G15" s="75">
        <v>0.4</v>
      </c>
      <c r="H15" s="75">
        <v>0.58</v>
      </c>
      <c r="I15" s="47">
        <v>0.8621962382260017</v>
      </c>
      <c r="J15" s="47">
        <v>0.47</v>
      </c>
      <c r="K15" s="47">
        <v>1.0066271507368074</v>
      </c>
      <c r="L15" s="47">
        <v>0.7850728612141743</v>
      </c>
    </row>
    <row r="16" spans="1:12" ht="30" customHeight="1">
      <c r="A16" s="5">
        <v>11</v>
      </c>
      <c r="B16" s="45" t="s">
        <v>17</v>
      </c>
      <c r="C16" s="74">
        <v>0.49569377990430624</v>
      </c>
      <c r="D16" s="74">
        <v>0.5157292101352192</v>
      </c>
      <c r="E16" s="75">
        <v>0.5889179817422687</v>
      </c>
      <c r="F16" s="75">
        <v>0.5687083915093385</v>
      </c>
      <c r="G16" s="75">
        <v>0.7</v>
      </c>
      <c r="H16" s="75">
        <v>0.65</v>
      </c>
      <c r="I16" s="47">
        <v>0.6730960925039873</v>
      </c>
      <c r="J16" s="47">
        <v>0.87</v>
      </c>
      <c r="K16" s="47">
        <v>0.9851146021117693</v>
      </c>
      <c r="L16" s="47">
        <v>0.7782064045130247</v>
      </c>
    </row>
    <row r="17" spans="1:12" ht="30" customHeight="1">
      <c r="A17" s="5">
        <v>12</v>
      </c>
      <c r="B17" s="45" t="s">
        <v>18</v>
      </c>
      <c r="C17" s="74">
        <v>0.2951241333035115</v>
      </c>
      <c r="D17" s="74">
        <v>0.3028542980418188</v>
      </c>
      <c r="E17" s="75">
        <v>0.3129912819779906</v>
      </c>
      <c r="F17" s="75">
        <v>0.4167130764089998</v>
      </c>
      <c r="G17" s="75">
        <v>0.4</v>
      </c>
      <c r="H17" s="75">
        <v>0.48</v>
      </c>
      <c r="I17" s="47">
        <v>0.4814725986329296</v>
      </c>
      <c r="J17" s="47">
        <v>0.46</v>
      </c>
      <c r="K17" s="47">
        <v>0.40593141797961074</v>
      </c>
      <c r="L17" s="47">
        <v>0.4100611658968918</v>
      </c>
    </row>
    <row r="18" spans="1:12" ht="30" customHeight="1">
      <c r="A18" s="5">
        <v>13</v>
      </c>
      <c r="B18" s="45" t="s">
        <v>19</v>
      </c>
      <c r="C18" s="74">
        <v>0.8219633943427621</v>
      </c>
      <c r="D18" s="74">
        <v>0.7704713904536021</v>
      </c>
      <c r="E18" s="75">
        <v>0.819930696618473</v>
      </c>
      <c r="F18" s="75">
        <v>0.8481491488786814</v>
      </c>
      <c r="G18" s="75">
        <v>1</v>
      </c>
      <c r="H18" s="75">
        <v>1.1</v>
      </c>
      <c r="I18" s="47">
        <v>1.1630377057886352</v>
      </c>
      <c r="J18" s="47">
        <v>1.33</v>
      </c>
      <c r="K18" s="47">
        <v>0.9195173693980376</v>
      </c>
      <c r="L18" s="47">
        <v>1.10840395480226</v>
      </c>
    </row>
    <row r="19" spans="1:12" ht="30" customHeight="1">
      <c r="A19" s="5">
        <v>14</v>
      </c>
      <c r="B19" s="45" t="s">
        <v>20</v>
      </c>
      <c r="C19" s="74">
        <v>0.1849662266840181</v>
      </c>
      <c r="D19" s="74">
        <v>0.20766081654360383</v>
      </c>
      <c r="E19" s="75">
        <v>0.28138973120213806</v>
      </c>
      <c r="F19" s="75">
        <v>0.1940248585950892</v>
      </c>
      <c r="G19" s="75">
        <v>0.2</v>
      </c>
      <c r="H19" s="75">
        <v>0.21</v>
      </c>
      <c r="I19" s="47">
        <v>0.20499071851685446</v>
      </c>
      <c r="J19" s="47">
        <v>0.17</v>
      </c>
      <c r="K19" s="47">
        <v>0.22</v>
      </c>
      <c r="L19" s="47">
        <v>0.2745035257675153</v>
      </c>
    </row>
    <row r="20" spans="1:12" ht="30" customHeight="1">
      <c r="A20" s="5">
        <v>15</v>
      </c>
      <c r="B20" s="45" t="s">
        <v>21</v>
      </c>
      <c r="C20" s="74">
        <v>0.28277847983261173</v>
      </c>
      <c r="D20" s="74">
        <v>0.27468169059919456</v>
      </c>
      <c r="E20" s="75">
        <v>0.28988988792689263</v>
      </c>
      <c r="F20" s="75">
        <v>0.3487796454064011</v>
      </c>
      <c r="G20" s="75">
        <v>0.3</v>
      </c>
      <c r="H20" s="75">
        <v>0.32</v>
      </c>
      <c r="I20" s="47">
        <v>0.3079272727272727</v>
      </c>
      <c r="J20" s="47">
        <v>0.31</v>
      </c>
      <c r="K20" s="47">
        <v>0.298055376201147</v>
      </c>
      <c r="L20" s="47">
        <v>0.321506334125099</v>
      </c>
    </row>
    <row r="21" spans="1:12" ht="30" customHeight="1">
      <c r="A21" s="5">
        <v>16</v>
      </c>
      <c r="B21" s="45" t="s">
        <v>22</v>
      </c>
      <c r="C21" s="74">
        <v>0.26838859594244346</v>
      </c>
      <c r="D21" s="74">
        <v>0.24316580268913007</v>
      </c>
      <c r="E21" s="75">
        <v>0.2803085547604941</v>
      </c>
      <c r="F21" s="75">
        <v>0.24916442157716698</v>
      </c>
      <c r="G21" s="75">
        <v>0.2</v>
      </c>
      <c r="H21" s="75">
        <v>0.3</v>
      </c>
      <c r="I21" s="47">
        <v>0.35668465227817747</v>
      </c>
      <c r="J21" s="47">
        <v>0.34</v>
      </c>
      <c r="K21" s="47">
        <v>0.30489714942048657</v>
      </c>
      <c r="L21" s="47">
        <v>0.26497918884909494</v>
      </c>
    </row>
    <row r="22" spans="1:12" ht="30" customHeight="1">
      <c r="A22" s="5">
        <v>17</v>
      </c>
      <c r="B22" s="45" t="s">
        <v>31</v>
      </c>
      <c r="C22" s="74">
        <v>1.067448680351906</v>
      </c>
      <c r="D22" s="74">
        <v>0.8215169930227324</v>
      </c>
      <c r="E22" s="75">
        <v>0.8242660644631492</v>
      </c>
      <c r="F22" s="75">
        <v>0.9081655733996833</v>
      </c>
      <c r="G22" s="75">
        <v>1.6</v>
      </c>
      <c r="H22" s="75"/>
      <c r="I22" s="47">
        <v>0.7156862745098039</v>
      </c>
      <c r="J22" s="47">
        <v>0.72</v>
      </c>
      <c r="K22" s="47">
        <v>0.6709558823529411</v>
      </c>
      <c r="L22" s="47">
        <v>0.7092887679751263</v>
      </c>
    </row>
    <row r="23" spans="1:12" ht="30" customHeight="1">
      <c r="A23" s="5">
        <v>18</v>
      </c>
      <c r="B23" s="45" t="s">
        <v>37</v>
      </c>
      <c r="C23" s="74">
        <v>0.5372388737511353</v>
      </c>
      <c r="D23" s="74">
        <v>0.6228668941979523</v>
      </c>
      <c r="E23" s="75">
        <v>0.6208186869259553</v>
      </c>
      <c r="F23" s="75">
        <v>0.559244126659857</v>
      </c>
      <c r="G23" s="75">
        <v>0.6</v>
      </c>
      <c r="H23" s="75">
        <v>0.62</v>
      </c>
      <c r="I23" s="46">
        <v>0.6300949458137528</v>
      </c>
      <c r="J23" s="46">
        <v>0.61</v>
      </c>
      <c r="K23" s="46">
        <v>0.5940862645808843</v>
      </c>
      <c r="L23" s="46">
        <v>0.5667184217736779</v>
      </c>
    </row>
    <row r="24" spans="1:12" ht="60" customHeight="1">
      <c r="A24" s="136" t="s">
        <v>7</v>
      </c>
      <c r="B24" s="137"/>
      <c r="C24" s="49">
        <v>0.59</v>
      </c>
      <c r="D24" s="49">
        <v>0.488773034297331</v>
      </c>
      <c r="E24" s="49">
        <v>0.5251856522606055</v>
      </c>
      <c r="F24" s="49">
        <v>0.5603082294445572</v>
      </c>
      <c r="G24" s="49">
        <v>0.52</v>
      </c>
      <c r="H24" s="49">
        <v>0.53</v>
      </c>
      <c r="I24" s="80">
        <v>0.5481410431070066</v>
      </c>
      <c r="J24" s="80">
        <v>0.52</v>
      </c>
      <c r="K24" s="49">
        <v>0.5815508652505981</v>
      </c>
      <c r="L24" s="49">
        <v>0.5510071919638059</v>
      </c>
    </row>
    <row r="25" ht="13.5" customHeight="1"/>
    <row r="26" spans="1:8" ht="13.5">
      <c r="A26" s="138" t="s">
        <v>80</v>
      </c>
      <c r="B26" s="138"/>
      <c r="C26" s="138"/>
      <c r="D26" s="138"/>
      <c r="E26" s="138"/>
      <c r="F26" s="138"/>
      <c r="G26" s="138"/>
      <c r="H26" s="138"/>
    </row>
  </sheetData>
  <sheetProtection/>
  <mergeCells count="4">
    <mergeCell ref="A24:B24"/>
    <mergeCell ref="A26:H26"/>
    <mergeCell ref="A2:K2"/>
    <mergeCell ref="A1:K1"/>
  </mergeCells>
  <printOptions horizontalCentered="1" verticalCentered="1"/>
  <pageMargins left="0" right="0" top="0" bottom="0" header="0" footer="0"/>
  <pageSetup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7">
      <selection activeCell="L4" sqref="L4:L5"/>
    </sheetView>
  </sheetViews>
  <sheetFormatPr defaultColWidth="9.140625" defaultRowHeight="30" customHeight="1"/>
  <cols>
    <col min="1" max="1" width="4.140625" style="30" customWidth="1"/>
    <col min="2" max="2" width="29.421875" style="30" customWidth="1"/>
    <col min="3" max="8" width="11.7109375" style="30" customWidth="1"/>
    <col min="9" max="10" width="10.00390625" style="30" customWidth="1"/>
    <col min="11" max="11" width="13.00390625" style="30" customWidth="1"/>
    <col min="12" max="12" width="12.00390625" style="30" customWidth="1"/>
    <col min="13" max="16384" width="9.140625" style="30" customWidth="1"/>
  </cols>
  <sheetData>
    <row r="1" spans="1:1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43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4.25" customHeight="1">
      <c r="A3" s="31"/>
      <c r="E3" s="32"/>
      <c r="L3" s="86" t="s">
        <v>134</v>
      </c>
    </row>
    <row r="4" spans="1:12" ht="60.75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68" customFormat="1" ht="10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s="32" customFormat="1" ht="30" customHeight="1" thickTop="1">
      <c r="A6" s="5">
        <v>1</v>
      </c>
      <c r="B6" s="6" t="s">
        <v>10</v>
      </c>
      <c r="C6" s="83">
        <v>121</v>
      </c>
      <c r="D6" s="83">
        <v>248</v>
      </c>
      <c r="E6" s="83">
        <v>309</v>
      </c>
      <c r="F6" s="83">
        <v>260</v>
      </c>
      <c r="G6" s="83">
        <v>97</v>
      </c>
      <c r="H6" s="83">
        <v>289</v>
      </c>
      <c r="I6" s="36">
        <v>236</v>
      </c>
      <c r="J6" s="36">
        <v>206</v>
      </c>
      <c r="K6" s="100">
        <v>329</v>
      </c>
      <c r="L6" s="100">
        <v>230</v>
      </c>
    </row>
    <row r="7" spans="1:12" s="32" customFormat="1" ht="30" customHeight="1">
      <c r="A7" s="5">
        <v>2</v>
      </c>
      <c r="B7" s="6" t="s">
        <v>6</v>
      </c>
      <c r="C7" s="83">
        <v>0</v>
      </c>
      <c r="D7" s="83">
        <v>0</v>
      </c>
      <c r="E7" s="83">
        <v>4</v>
      </c>
      <c r="F7" s="83">
        <v>3</v>
      </c>
      <c r="G7" s="83">
        <v>2</v>
      </c>
      <c r="H7" s="83">
        <v>0</v>
      </c>
      <c r="I7" s="36">
        <v>3</v>
      </c>
      <c r="J7" s="36">
        <v>3</v>
      </c>
      <c r="K7" s="50">
        <v>5</v>
      </c>
      <c r="L7" s="50">
        <v>2</v>
      </c>
    </row>
    <row r="8" spans="1:12" s="32" customFormat="1" ht="30" customHeight="1">
      <c r="A8" s="5">
        <v>3</v>
      </c>
      <c r="B8" s="45" t="s">
        <v>4</v>
      </c>
      <c r="C8" s="83">
        <v>2</v>
      </c>
      <c r="D8" s="83">
        <v>10</v>
      </c>
      <c r="E8" s="83">
        <v>9</v>
      </c>
      <c r="F8" s="83">
        <v>13</v>
      </c>
      <c r="G8" s="83">
        <v>6</v>
      </c>
      <c r="H8" s="83">
        <v>4</v>
      </c>
      <c r="I8" s="36">
        <v>7</v>
      </c>
      <c r="J8" s="36">
        <v>7</v>
      </c>
      <c r="K8" s="50">
        <v>19</v>
      </c>
      <c r="L8" s="50">
        <v>23</v>
      </c>
    </row>
    <row r="9" spans="1:12" s="32" customFormat="1" ht="30" customHeight="1">
      <c r="A9" s="5">
        <v>4</v>
      </c>
      <c r="B9" s="6" t="s">
        <v>5</v>
      </c>
      <c r="C9" s="83">
        <v>90</v>
      </c>
      <c r="D9" s="83">
        <v>183</v>
      </c>
      <c r="E9" s="83">
        <v>183</v>
      </c>
      <c r="F9" s="83">
        <v>229</v>
      </c>
      <c r="G9" s="83">
        <v>68</v>
      </c>
      <c r="H9" s="83">
        <v>103</v>
      </c>
      <c r="I9" s="36">
        <v>99</v>
      </c>
      <c r="J9" s="36">
        <v>115</v>
      </c>
      <c r="K9" s="50">
        <v>76</v>
      </c>
      <c r="L9" s="50">
        <v>141</v>
      </c>
    </row>
    <row r="10" spans="1:12" s="32" customFormat="1" ht="30" customHeight="1">
      <c r="A10" s="5">
        <v>5</v>
      </c>
      <c r="B10" s="6" t="s">
        <v>11</v>
      </c>
      <c r="C10" s="83">
        <v>2</v>
      </c>
      <c r="D10" s="83">
        <v>3</v>
      </c>
      <c r="E10" s="83">
        <v>3</v>
      </c>
      <c r="F10" s="83">
        <v>1</v>
      </c>
      <c r="G10" s="83">
        <v>2</v>
      </c>
      <c r="H10" s="83">
        <v>5</v>
      </c>
      <c r="I10" s="36">
        <v>6</v>
      </c>
      <c r="J10" s="36">
        <v>4</v>
      </c>
      <c r="K10" s="50">
        <v>4</v>
      </c>
      <c r="L10" s="50">
        <v>7</v>
      </c>
    </row>
    <row r="11" spans="1:12" s="32" customFormat="1" ht="30" customHeight="1">
      <c r="A11" s="5">
        <v>6</v>
      </c>
      <c r="B11" s="45" t="s">
        <v>18</v>
      </c>
      <c r="C11" s="83">
        <v>7</v>
      </c>
      <c r="D11" s="83">
        <v>16</v>
      </c>
      <c r="E11" s="83">
        <v>6</v>
      </c>
      <c r="F11" s="83">
        <v>13</v>
      </c>
      <c r="G11" s="83">
        <v>1</v>
      </c>
      <c r="H11" s="83">
        <v>3</v>
      </c>
      <c r="I11" s="36">
        <v>3</v>
      </c>
      <c r="J11" s="36">
        <v>2</v>
      </c>
      <c r="K11" s="50">
        <v>3</v>
      </c>
      <c r="L11" s="50">
        <v>2</v>
      </c>
    </row>
    <row r="12" spans="1:12" s="32" customFormat="1" ht="30" customHeight="1">
      <c r="A12" s="5">
        <v>7</v>
      </c>
      <c r="B12" s="45" t="s">
        <v>16</v>
      </c>
      <c r="C12" s="83">
        <v>615</v>
      </c>
      <c r="D12" s="83">
        <v>1266</v>
      </c>
      <c r="E12" s="83">
        <v>1142</v>
      </c>
      <c r="F12" s="83">
        <v>900</v>
      </c>
      <c r="G12" s="83">
        <v>574</v>
      </c>
      <c r="H12" s="83">
        <v>1193</v>
      </c>
      <c r="I12" s="36">
        <v>1033</v>
      </c>
      <c r="J12" s="36">
        <v>1051</v>
      </c>
      <c r="K12" s="122">
        <v>1123</v>
      </c>
      <c r="L12" s="122">
        <v>971</v>
      </c>
    </row>
    <row r="13" spans="1:12" s="32" customFormat="1" ht="30" customHeight="1">
      <c r="A13" s="5">
        <v>8</v>
      </c>
      <c r="B13" s="45" t="s">
        <v>56</v>
      </c>
      <c r="C13" s="83"/>
      <c r="D13" s="83"/>
      <c r="E13" s="83"/>
      <c r="F13" s="83"/>
      <c r="G13" s="83">
        <v>10</v>
      </c>
      <c r="H13" s="83"/>
      <c r="I13" s="83"/>
      <c r="J13" s="36">
        <v>11</v>
      </c>
      <c r="K13" s="122">
        <v>6</v>
      </c>
      <c r="L13" s="122">
        <v>10</v>
      </c>
    </row>
    <row r="14" spans="1:12" s="32" customFormat="1" ht="30" customHeight="1">
      <c r="A14" s="5">
        <v>8</v>
      </c>
      <c r="B14" s="45" t="s">
        <v>20</v>
      </c>
      <c r="C14" s="83">
        <v>5</v>
      </c>
      <c r="D14" s="83">
        <v>27</v>
      </c>
      <c r="E14" s="83">
        <v>42</v>
      </c>
      <c r="F14" s="83">
        <v>36</v>
      </c>
      <c r="G14" s="83">
        <v>18</v>
      </c>
      <c r="H14" s="83"/>
      <c r="I14" s="83"/>
      <c r="J14" s="83"/>
      <c r="K14" s="83"/>
      <c r="L14" s="83"/>
    </row>
    <row r="15" spans="1:12" s="32" customFormat="1" ht="30" customHeight="1">
      <c r="A15" s="5">
        <v>9</v>
      </c>
      <c r="B15" s="45" t="s">
        <v>21</v>
      </c>
      <c r="C15" s="83">
        <v>3</v>
      </c>
      <c r="D15" s="83">
        <v>6</v>
      </c>
      <c r="E15" s="83">
        <v>7</v>
      </c>
      <c r="F15" s="83">
        <v>10</v>
      </c>
      <c r="G15" s="83">
        <v>1</v>
      </c>
      <c r="H15" s="83"/>
      <c r="I15" s="83"/>
      <c r="J15" s="83"/>
      <c r="K15" s="83"/>
      <c r="L15" s="83"/>
    </row>
    <row r="16" spans="1:12" ht="60.75" customHeight="1">
      <c r="A16" s="164" t="s">
        <v>26</v>
      </c>
      <c r="B16" s="137"/>
      <c r="C16" s="40">
        <f>SUM(C6:C12)</f>
        <v>837</v>
      </c>
      <c r="D16" s="40">
        <f>SUM(D6:D12)</f>
        <v>1726</v>
      </c>
      <c r="E16" s="40">
        <f>SUM(E6:E12)</f>
        <v>1656</v>
      </c>
      <c r="F16" s="40">
        <f>SUM(F6:F12)</f>
        <v>1419</v>
      </c>
      <c r="G16" s="40">
        <f aca="true" t="shared" si="0" ref="G16:L16">SUM(G6:G13)</f>
        <v>760</v>
      </c>
      <c r="H16" s="40">
        <f t="shared" si="0"/>
        <v>1597</v>
      </c>
      <c r="I16" s="40">
        <f t="shared" si="0"/>
        <v>1387</v>
      </c>
      <c r="J16" s="40">
        <f t="shared" si="0"/>
        <v>1399</v>
      </c>
      <c r="K16" s="40">
        <f t="shared" si="0"/>
        <v>1565</v>
      </c>
      <c r="L16" s="40">
        <f t="shared" si="0"/>
        <v>1386</v>
      </c>
    </row>
    <row r="17" ht="15" customHeight="1">
      <c r="A17" s="30" t="s">
        <v>39</v>
      </c>
    </row>
    <row r="19" spans="1:11" ht="30" customHeight="1">
      <c r="A19" s="163" t="s">
        <v>133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</row>
  </sheetData>
  <sheetProtection/>
  <mergeCells count="4">
    <mergeCell ref="A16:B16"/>
    <mergeCell ref="A19:K19"/>
    <mergeCell ref="A2:K2"/>
    <mergeCell ref="A1:K1"/>
  </mergeCells>
  <printOptions horizontalCentered="1" verticalCentered="1"/>
  <pageMargins left="0" right="0" top="0" bottom="0" header="0" footer="0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8">
      <selection activeCell="L4" sqref="L4:L5"/>
    </sheetView>
  </sheetViews>
  <sheetFormatPr defaultColWidth="9.140625" defaultRowHeight="12.75"/>
  <cols>
    <col min="1" max="1" width="4.140625" style="30" customWidth="1"/>
    <col min="2" max="2" width="29.140625" style="30" customWidth="1"/>
    <col min="3" max="8" width="11.7109375" style="30" customWidth="1"/>
    <col min="9" max="10" width="10.7109375" style="30" customWidth="1"/>
    <col min="11" max="12" width="12.00390625" style="30" customWidth="1"/>
    <col min="13" max="16384" width="9.140625" style="30" customWidth="1"/>
  </cols>
  <sheetData>
    <row r="1" spans="1:12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30" customHeight="1">
      <c r="A2" s="145" t="s">
        <v>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3.5">
      <c r="A3" s="31"/>
      <c r="C3" s="31"/>
      <c r="D3" s="31"/>
      <c r="E3" s="70"/>
      <c r="F3" s="31"/>
      <c r="G3" s="31"/>
      <c r="I3" s="86"/>
      <c r="K3" s="86"/>
      <c r="L3" s="86" t="s">
        <v>136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68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132">
        <v>9</v>
      </c>
      <c r="K5" s="33">
        <v>10</v>
      </c>
      <c r="L5" s="33">
        <v>11</v>
      </c>
    </row>
    <row r="6" spans="1:12" s="32" customFormat="1" ht="30" customHeight="1" thickTop="1">
      <c r="A6" s="5">
        <v>1</v>
      </c>
      <c r="B6" s="6" t="s">
        <v>10</v>
      </c>
      <c r="C6" s="83">
        <v>25</v>
      </c>
      <c r="D6" s="36">
        <v>78</v>
      </c>
      <c r="E6" s="36">
        <v>137</v>
      </c>
      <c r="F6" s="83">
        <v>100</v>
      </c>
      <c r="G6" s="83">
        <v>36</v>
      </c>
      <c r="H6" s="83">
        <v>85</v>
      </c>
      <c r="I6" s="36">
        <v>54</v>
      </c>
      <c r="J6" s="133">
        <v>68</v>
      </c>
      <c r="K6" s="100">
        <v>88</v>
      </c>
      <c r="L6" s="100">
        <v>68</v>
      </c>
    </row>
    <row r="7" spans="1:12" s="32" customFormat="1" ht="30" customHeight="1">
      <c r="A7" s="5">
        <v>2</v>
      </c>
      <c r="B7" s="6" t="s">
        <v>6</v>
      </c>
      <c r="C7" s="83">
        <v>0</v>
      </c>
      <c r="D7" s="36">
        <v>0</v>
      </c>
      <c r="E7" s="36">
        <v>0</v>
      </c>
      <c r="F7" s="83">
        <v>1</v>
      </c>
      <c r="G7" s="83">
        <v>0</v>
      </c>
      <c r="H7" s="83">
        <v>0</v>
      </c>
      <c r="I7" s="36">
        <v>2</v>
      </c>
      <c r="J7" s="84">
        <v>2</v>
      </c>
      <c r="K7" s="50">
        <v>0</v>
      </c>
      <c r="L7" s="50">
        <v>0</v>
      </c>
    </row>
    <row r="8" spans="1:12" s="32" customFormat="1" ht="30" customHeight="1">
      <c r="A8" s="5">
        <v>3</v>
      </c>
      <c r="B8" s="45" t="s">
        <v>4</v>
      </c>
      <c r="C8" s="83">
        <v>1</v>
      </c>
      <c r="D8" s="36">
        <v>4</v>
      </c>
      <c r="E8" s="83">
        <v>3</v>
      </c>
      <c r="F8" s="83">
        <v>4</v>
      </c>
      <c r="G8" s="83">
        <v>1</v>
      </c>
      <c r="H8" s="83">
        <v>2</v>
      </c>
      <c r="I8" s="36">
        <v>1</v>
      </c>
      <c r="J8" s="84">
        <v>1</v>
      </c>
      <c r="K8" s="50">
        <v>5</v>
      </c>
      <c r="L8" s="50">
        <v>5</v>
      </c>
    </row>
    <row r="9" spans="1:12" s="32" customFormat="1" ht="30" customHeight="1">
      <c r="A9" s="5">
        <v>4</v>
      </c>
      <c r="B9" s="6" t="s">
        <v>5</v>
      </c>
      <c r="C9" s="83">
        <v>25</v>
      </c>
      <c r="D9" s="36">
        <v>51</v>
      </c>
      <c r="E9" s="83">
        <v>45</v>
      </c>
      <c r="F9" s="83">
        <v>57</v>
      </c>
      <c r="G9" s="83">
        <v>15</v>
      </c>
      <c r="H9" s="83">
        <v>27</v>
      </c>
      <c r="I9" s="36">
        <v>25</v>
      </c>
      <c r="J9" s="50">
        <v>35</v>
      </c>
      <c r="K9" s="50">
        <v>21</v>
      </c>
      <c r="L9" s="50">
        <v>44</v>
      </c>
    </row>
    <row r="10" spans="1:12" s="32" customFormat="1" ht="30" customHeight="1">
      <c r="A10" s="5">
        <v>5</v>
      </c>
      <c r="B10" s="6" t="s">
        <v>11</v>
      </c>
      <c r="C10" s="83">
        <v>2</v>
      </c>
      <c r="D10" s="83">
        <v>2</v>
      </c>
      <c r="E10" s="83">
        <v>1</v>
      </c>
      <c r="F10" s="83">
        <v>1</v>
      </c>
      <c r="G10" s="83">
        <v>2</v>
      </c>
      <c r="H10" s="83">
        <v>0</v>
      </c>
      <c r="I10" s="36">
        <v>1</v>
      </c>
      <c r="J10" s="85">
        <v>1</v>
      </c>
      <c r="K10" s="50">
        <v>1</v>
      </c>
      <c r="L10" s="50">
        <v>6</v>
      </c>
    </row>
    <row r="11" spans="1:12" s="32" customFormat="1" ht="30" customHeight="1">
      <c r="A11" s="5">
        <v>6</v>
      </c>
      <c r="B11" s="45" t="s">
        <v>18</v>
      </c>
      <c r="C11" s="83">
        <v>2</v>
      </c>
      <c r="D11" s="36">
        <v>11</v>
      </c>
      <c r="E11" s="83">
        <v>3</v>
      </c>
      <c r="F11" s="83">
        <v>8</v>
      </c>
      <c r="G11" s="83">
        <v>0</v>
      </c>
      <c r="H11" s="83">
        <v>2</v>
      </c>
      <c r="I11" s="36">
        <v>2</v>
      </c>
      <c r="J11" s="84">
        <v>2</v>
      </c>
      <c r="K11" s="50">
        <v>3</v>
      </c>
      <c r="L11" s="50">
        <v>2</v>
      </c>
    </row>
    <row r="12" spans="1:12" s="32" customFormat="1" ht="30" customHeight="1">
      <c r="A12" s="5">
        <v>7</v>
      </c>
      <c r="B12" s="45" t="s">
        <v>16</v>
      </c>
      <c r="C12" s="83">
        <v>216</v>
      </c>
      <c r="D12" s="36">
        <v>400</v>
      </c>
      <c r="E12" s="83">
        <v>420</v>
      </c>
      <c r="F12" s="83">
        <v>205</v>
      </c>
      <c r="G12" s="83">
        <v>129</v>
      </c>
      <c r="H12" s="83">
        <v>290</v>
      </c>
      <c r="I12" s="36">
        <v>390</v>
      </c>
      <c r="J12" s="84">
        <v>219</v>
      </c>
      <c r="K12" s="122">
        <v>184</v>
      </c>
      <c r="L12" s="122">
        <v>235</v>
      </c>
    </row>
    <row r="13" spans="1:12" s="32" customFormat="1" ht="30" customHeight="1">
      <c r="A13" s="5">
        <v>8</v>
      </c>
      <c r="B13" s="45" t="s">
        <v>56</v>
      </c>
      <c r="C13" s="83"/>
      <c r="D13" s="36"/>
      <c r="E13" s="83"/>
      <c r="F13" s="83"/>
      <c r="G13" s="83">
        <v>1</v>
      </c>
      <c r="H13" s="83"/>
      <c r="I13" s="83"/>
      <c r="J13" s="84">
        <v>5</v>
      </c>
      <c r="K13" s="122">
        <v>2</v>
      </c>
      <c r="L13" s="122">
        <v>3</v>
      </c>
    </row>
    <row r="14" spans="1:12" s="32" customFormat="1" ht="30" customHeight="1">
      <c r="A14" s="5">
        <v>8</v>
      </c>
      <c r="B14" s="45" t="s">
        <v>20</v>
      </c>
      <c r="C14" s="83">
        <v>1</v>
      </c>
      <c r="D14" s="36">
        <v>0</v>
      </c>
      <c r="E14" s="83">
        <v>0</v>
      </c>
      <c r="F14" s="83">
        <v>0</v>
      </c>
      <c r="G14" s="83">
        <v>0</v>
      </c>
      <c r="H14" s="83"/>
      <c r="I14" s="83"/>
      <c r="J14" s="102"/>
      <c r="K14" s="83"/>
      <c r="L14" s="83"/>
    </row>
    <row r="15" spans="1:12" s="32" customFormat="1" ht="30" customHeight="1">
      <c r="A15" s="5">
        <v>9</v>
      </c>
      <c r="B15" s="45" t="s">
        <v>21</v>
      </c>
      <c r="C15" s="83">
        <v>0</v>
      </c>
      <c r="D15" s="36">
        <v>0</v>
      </c>
      <c r="E15" s="83">
        <v>0</v>
      </c>
      <c r="F15" s="83">
        <v>0</v>
      </c>
      <c r="G15" s="83">
        <v>0</v>
      </c>
      <c r="H15" s="83"/>
      <c r="I15" s="83"/>
      <c r="J15" s="83"/>
      <c r="K15" s="83"/>
      <c r="L15" s="83"/>
    </row>
    <row r="16" spans="1:12" ht="59.25" customHeight="1">
      <c r="A16" s="164" t="s">
        <v>26</v>
      </c>
      <c r="B16" s="137"/>
      <c r="C16" s="40">
        <f>SUM(C6:C12)</f>
        <v>271</v>
      </c>
      <c r="D16" s="40">
        <f>SUM(D6:D12)</f>
        <v>546</v>
      </c>
      <c r="E16" s="40">
        <f>SUM(E6:E12)</f>
        <v>609</v>
      </c>
      <c r="F16" s="40">
        <f>SUM(F6:F12)</f>
        <v>376</v>
      </c>
      <c r="G16" s="40">
        <f aca="true" t="shared" si="0" ref="G16:L16">SUM(G6:G15)</f>
        <v>184</v>
      </c>
      <c r="H16" s="40">
        <f t="shared" si="0"/>
        <v>406</v>
      </c>
      <c r="I16" s="40">
        <f t="shared" si="0"/>
        <v>475</v>
      </c>
      <c r="J16" s="40">
        <f t="shared" si="0"/>
        <v>333</v>
      </c>
      <c r="K16" s="40">
        <f t="shared" si="0"/>
        <v>304</v>
      </c>
      <c r="L16" s="40">
        <f t="shared" si="0"/>
        <v>363</v>
      </c>
    </row>
    <row r="17" ht="13.5">
      <c r="A17" s="30" t="s">
        <v>39</v>
      </c>
    </row>
    <row r="19" spans="1:11" ht="13.5">
      <c r="A19" s="163" t="s">
        <v>135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</row>
  </sheetData>
  <sheetProtection/>
  <mergeCells count="4">
    <mergeCell ref="A16:B16"/>
    <mergeCell ref="A19:K19"/>
    <mergeCell ref="A1:L1"/>
    <mergeCell ref="A2:L2"/>
  </mergeCells>
  <printOptions horizontalCentered="1" verticalCentered="1"/>
  <pageMargins left="0" right="0" top="0" bottom="0" header="0" footer="0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0">
      <selection activeCell="Q13" sqref="Q13"/>
    </sheetView>
  </sheetViews>
  <sheetFormatPr defaultColWidth="9.140625" defaultRowHeight="12.75"/>
  <cols>
    <col min="1" max="1" width="4.57421875" style="30" customWidth="1"/>
    <col min="2" max="2" width="28.8515625" style="30" customWidth="1"/>
    <col min="3" max="10" width="11.7109375" style="30" customWidth="1"/>
    <col min="11" max="12" width="10.28125" style="30" customWidth="1"/>
    <col min="13" max="16384" width="9.140625" style="30" customWidth="1"/>
  </cols>
  <sheetData>
    <row r="1" spans="1:1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45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3.5" customHeight="1">
      <c r="A3" s="31"/>
      <c r="C3" s="31"/>
      <c r="D3" s="31"/>
      <c r="E3" s="71"/>
      <c r="I3" s="86"/>
      <c r="K3" s="86"/>
      <c r="L3" s="86" t="s">
        <v>138</v>
      </c>
    </row>
    <row r="4" spans="1:12" ht="60.75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68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s="32" customFormat="1" ht="30" customHeight="1" thickTop="1">
      <c r="A6" s="5">
        <v>1</v>
      </c>
      <c r="B6" s="6" t="s">
        <v>10</v>
      </c>
      <c r="C6" s="83">
        <v>6066</v>
      </c>
      <c r="D6" s="36">
        <v>13289</v>
      </c>
      <c r="E6" s="83">
        <v>13369</v>
      </c>
      <c r="F6" s="83">
        <v>11322</v>
      </c>
      <c r="G6" s="83">
        <v>6139</v>
      </c>
      <c r="H6" s="83">
        <v>10762</v>
      </c>
      <c r="I6" s="83">
        <v>9791</v>
      </c>
      <c r="J6" s="83">
        <v>8956</v>
      </c>
      <c r="K6" s="100">
        <v>9977</v>
      </c>
      <c r="L6" s="100">
        <v>9546</v>
      </c>
    </row>
    <row r="7" spans="1:12" s="32" customFormat="1" ht="30" customHeight="1">
      <c r="A7" s="5">
        <v>2</v>
      </c>
      <c r="B7" s="6" t="s">
        <v>6</v>
      </c>
      <c r="C7" s="83">
        <v>2567</v>
      </c>
      <c r="D7" s="36">
        <v>57</v>
      </c>
      <c r="E7" s="83">
        <v>24</v>
      </c>
      <c r="F7" s="83">
        <v>80</v>
      </c>
      <c r="G7" s="83">
        <v>20</v>
      </c>
      <c r="H7" s="83">
        <v>46</v>
      </c>
      <c r="I7" s="83">
        <v>93</v>
      </c>
      <c r="J7" s="83">
        <v>128</v>
      </c>
      <c r="K7" s="50">
        <v>178</v>
      </c>
      <c r="L7" s="50">
        <v>179</v>
      </c>
    </row>
    <row r="8" spans="1:12" s="32" customFormat="1" ht="30" customHeight="1">
      <c r="A8" s="5">
        <v>3</v>
      </c>
      <c r="B8" s="45" t="s">
        <v>4</v>
      </c>
      <c r="C8" s="83">
        <v>480</v>
      </c>
      <c r="D8" s="36">
        <v>1225</v>
      </c>
      <c r="E8" s="83">
        <v>1472</v>
      </c>
      <c r="F8" s="83">
        <v>1779</v>
      </c>
      <c r="G8" s="83">
        <v>676</v>
      </c>
      <c r="H8" s="83">
        <v>1195</v>
      </c>
      <c r="I8" s="83">
        <v>1251</v>
      </c>
      <c r="J8" s="83">
        <v>1246</v>
      </c>
      <c r="K8" s="50">
        <v>900</v>
      </c>
      <c r="L8" s="50">
        <v>879</v>
      </c>
    </row>
    <row r="9" spans="1:12" s="32" customFormat="1" ht="30" customHeight="1">
      <c r="A9" s="5">
        <v>4</v>
      </c>
      <c r="B9" s="6" t="s">
        <v>5</v>
      </c>
      <c r="C9" s="83">
        <v>2608</v>
      </c>
      <c r="D9" s="36">
        <v>5557</v>
      </c>
      <c r="E9" s="83">
        <v>6125</v>
      </c>
      <c r="F9" s="83">
        <v>6223</v>
      </c>
      <c r="G9" s="83">
        <v>2484</v>
      </c>
      <c r="H9" s="83">
        <v>4281</v>
      </c>
      <c r="I9" s="83">
        <v>4988</v>
      </c>
      <c r="J9" s="83">
        <v>4779</v>
      </c>
      <c r="K9" s="50">
        <v>3891</v>
      </c>
      <c r="L9" s="50">
        <v>5569</v>
      </c>
    </row>
    <row r="10" spans="1:12" s="32" customFormat="1" ht="30" customHeight="1">
      <c r="A10" s="5">
        <v>5</v>
      </c>
      <c r="B10" s="6" t="s">
        <v>11</v>
      </c>
      <c r="C10" s="83">
        <v>4</v>
      </c>
      <c r="D10" s="83">
        <v>5</v>
      </c>
      <c r="E10" s="83">
        <v>11</v>
      </c>
      <c r="F10" s="83">
        <v>1</v>
      </c>
      <c r="G10" s="83">
        <v>10</v>
      </c>
      <c r="H10" s="83">
        <v>67</v>
      </c>
      <c r="I10" s="83">
        <v>97</v>
      </c>
      <c r="J10" s="83">
        <v>80</v>
      </c>
      <c r="K10" s="50">
        <v>30</v>
      </c>
      <c r="L10" s="50">
        <v>105</v>
      </c>
    </row>
    <row r="11" spans="1:12" s="32" customFormat="1" ht="30" customHeight="1">
      <c r="A11" s="5">
        <v>6</v>
      </c>
      <c r="B11" s="45" t="s">
        <v>18</v>
      </c>
      <c r="C11" s="83">
        <v>207</v>
      </c>
      <c r="D11" s="36">
        <v>335</v>
      </c>
      <c r="E11" s="36">
        <v>424</v>
      </c>
      <c r="F11" s="83">
        <v>887</v>
      </c>
      <c r="G11" s="83">
        <v>302</v>
      </c>
      <c r="H11" s="83">
        <v>362</v>
      </c>
      <c r="I11" s="83">
        <v>381</v>
      </c>
      <c r="J11" s="83">
        <v>46</v>
      </c>
      <c r="K11" s="50">
        <v>15</v>
      </c>
      <c r="L11" s="50">
        <v>36</v>
      </c>
    </row>
    <row r="12" spans="1:12" s="32" customFormat="1" ht="30" customHeight="1">
      <c r="A12" s="5">
        <v>7</v>
      </c>
      <c r="B12" s="45" t="s">
        <v>16</v>
      </c>
      <c r="C12" s="83">
        <v>37669</v>
      </c>
      <c r="D12" s="36">
        <v>53266</v>
      </c>
      <c r="E12" s="36">
        <v>53680</v>
      </c>
      <c r="F12" s="83">
        <v>65460</v>
      </c>
      <c r="G12" s="83">
        <v>39156</v>
      </c>
      <c r="H12" s="83">
        <v>66570</v>
      </c>
      <c r="I12" s="83">
        <v>62514</v>
      </c>
      <c r="J12" s="83">
        <v>69110</v>
      </c>
      <c r="K12" s="122">
        <v>72192</v>
      </c>
      <c r="L12" s="122">
        <v>63084</v>
      </c>
    </row>
    <row r="13" spans="1:12" s="32" customFormat="1" ht="30" customHeight="1">
      <c r="A13" s="5">
        <v>8</v>
      </c>
      <c r="B13" s="45" t="s">
        <v>56</v>
      </c>
      <c r="C13" s="83"/>
      <c r="D13" s="36"/>
      <c r="E13" s="83"/>
      <c r="F13" s="83"/>
      <c r="G13" s="83">
        <v>712</v>
      </c>
      <c r="H13" s="83"/>
      <c r="I13" s="83"/>
      <c r="J13" s="83">
        <v>120</v>
      </c>
      <c r="K13" s="122">
        <v>37</v>
      </c>
      <c r="L13" s="122">
        <v>92</v>
      </c>
    </row>
    <row r="14" spans="1:12" s="32" customFormat="1" ht="30" customHeight="1">
      <c r="A14" s="5">
        <v>8</v>
      </c>
      <c r="B14" s="45" t="s">
        <v>20</v>
      </c>
      <c r="C14" s="83">
        <v>18536</v>
      </c>
      <c r="D14" s="36">
        <v>31142</v>
      </c>
      <c r="E14" s="36">
        <v>26828</v>
      </c>
      <c r="F14" s="83">
        <v>60121</v>
      </c>
      <c r="G14" s="83">
        <v>56210</v>
      </c>
      <c r="H14" s="83"/>
      <c r="I14" s="83"/>
      <c r="J14" s="83"/>
      <c r="K14" s="83"/>
      <c r="L14" s="83"/>
    </row>
    <row r="15" spans="1:12" s="32" customFormat="1" ht="30" customHeight="1">
      <c r="A15" s="5">
        <v>9</v>
      </c>
      <c r="B15" s="45" t="s">
        <v>21</v>
      </c>
      <c r="C15" s="83">
        <v>12518</v>
      </c>
      <c r="D15" s="36">
        <v>16221</v>
      </c>
      <c r="E15" s="36">
        <v>16389</v>
      </c>
      <c r="F15" s="83">
        <v>14573</v>
      </c>
      <c r="G15" s="83">
        <v>9234</v>
      </c>
      <c r="H15" s="83"/>
      <c r="I15" s="83"/>
      <c r="J15" s="83"/>
      <c r="K15" s="83"/>
      <c r="L15" s="83"/>
    </row>
    <row r="16" spans="1:12" ht="60.75" customHeight="1">
      <c r="A16" s="164" t="s">
        <v>26</v>
      </c>
      <c r="B16" s="137"/>
      <c r="C16" s="40">
        <f>SUM(C6:C12)</f>
        <v>49601</v>
      </c>
      <c r="D16" s="40">
        <f>SUM(D6:D12)</f>
        <v>73734</v>
      </c>
      <c r="E16" s="40">
        <f>SUM(E6:E12)</f>
        <v>75105</v>
      </c>
      <c r="F16" s="40">
        <f>SUM(F6:F12)</f>
        <v>85752</v>
      </c>
      <c r="G16" s="40">
        <f aca="true" t="shared" si="0" ref="G16:L16">SUM(G6:G13)</f>
        <v>49499</v>
      </c>
      <c r="H16" s="40">
        <f t="shared" si="0"/>
        <v>83283</v>
      </c>
      <c r="I16" s="40">
        <f t="shared" si="0"/>
        <v>79115</v>
      </c>
      <c r="J16" s="40">
        <f t="shared" si="0"/>
        <v>84465</v>
      </c>
      <c r="K16" s="40">
        <f t="shared" si="0"/>
        <v>87220</v>
      </c>
      <c r="L16" s="40">
        <f t="shared" si="0"/>
        <v>79490</v>
      </c>
    </row>
    <row r="17" ht="13.5">
      <c r="A17" s="30" t="s">
        <v>39</v>
      </c>
    </row>
    <row r="19" spans="1:11" ht="13.5">
      <c r="A19" s="163" t="s">
        <v>137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</row>
  </sheetData>
  <sheetProtection/>
  <mergeCells count="4">
    <mergeCell ref="A16:B16"/>
    <mergeCell ref="A19:K19"/>
    <mergeCell ref="A2:K2"/>
    <mergeCell ref="A1:K1"/>
  </mergeCells>
  <printOptions horizontalCentered="1" verticalCentered="1"/>
  <pageMargins left="0" right="0" top="0" bottom="0" header="0" footer="0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7">
      <selection activeCell="H4" sqref="H4:H5"/>
    </sheetView>
  </sheetViews>
  <sheetFormatPr defaultColWidth="9.140625" defaultRowHeight="12.75"/>
  <cols>
    <col min="1" max="1" width="5.00390625" style="30" customWidth="1"/>
    <col min="2" max="2" width="31.57421875" style="30" customWidth="1"/>
    <col min="3" max="8" width="11.7109375" style="30" customWidth="1"/>
    <col min="9" max="16384" width="9.140625" style="30" customWidth="1"/>
  </cols>
  <sheetData>
    <row r="1" spans="1:7" ht="30" customHeight="1">
      <c r="A1" s="139" t="s">
        <v>9</v>
      </c>
      <c r="B1" s="139"/>
      <c r="C1" s="139"/>
      <c r="D1" s="139"/>
      <c r="E1" s="139"/>
      <c r="F1" s="139"/>
      <c r="G1" s="139"/>
    </row>
    <row r="2" spans="1:8" ht="30" customHeight="1">
      <c r="A2" s="145" t="s">
        <v>69</v>
      </c>
      <c r="B2" s="155"/>
      <c r="C2" s="155"/>
      <c r="D2" s="155"/>
      <c r="E2" s="155"/>
      <c r="F2" s="155"/>
      <c r="G2" s="155"/>
      <c r="H2" s="155"/>
    </row>
    <row r="3" spans="1:8" ht="12.75" customHeight="1">
      <c r="A3" s="31"/>
      <c r="G3" s="86"/>
      <c r="H3" s="86" t="s">
        <v>140</v>
      </c>
    </row>
    <row r="4" spans="1:8" ht="60" customHeight="1" thickBot="1">
      <c r="A4" s="35" t="s">
        <v>38</v>
      </c>
      <c r="B4" s="36" t="s">
        <v>0</v>
      </c>
      <c r="C4" s="35" t="s">
        <v>54</v>
      </c>
      <c r="D4" s="35" t="s">
        <v>73</v>
      </c>
      <c r="E4" s="35" t="s">
        <v>164</v>
      </c>
      <c r="F4" s="35" t="s">
        <v>167</v>
      </c>
      <c r="G4" s="35" t="s">
        <v>171</v>
      </c>
      <c r="H4" s="35" t="s">
        <v>173</v>
      </c>
    </row>
    <row r="5" spans="1:8" s="68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2" customFormat="1" ht="30" customHeight="1" thickTop="1">
      <c r="A6" s="5">
        <v>1</v>
      </c>
      <c r="B6" s="6" t="s">
        <v>10</v>
      </c>
      <c r="C6" s="83">
        <v>0</v>
      </c>
      <c r="D6" s="36">
        <v>5</v>
      </c>
      <c r="E6" s="36">
        <v>19</v>
      </c>
      <c r="F6" s="36">
        <v>0</v>
      </c>
      <c r="G6" s="83">
        <v>3</v>
      </c>
      <c r="H6" s="83">
        <v>0</v>
      </c>
    </row>
    <row r="7" spans="1:8" s="32" customFormat="1" ht="30" customHeight="1">
      <c r="A7" s="5">
        <v>2</v>
      </c>
      <c r="B7" s="6" t="s">
        <v>6</v>
      </c>
      <c r="C7" s="83">
        <v>0</v>
      </c>
      <c r="D7" s="36">
        <v>0</v>
      </c>
      <c r="E7" s="36">
        <v>0</v>
      </c>
      <c r="F7" s="36">
        <v>0</v>
      </c>
      <c r="G7" s="83">
        <v>0</v>
      </c>
      <c r="H7" s="83">
        <v>0</v>
      </c>
    </row>
    <row r="8" spans="1:8" s="32" customFormat="1" ht="30" customHeight="1">
      <c r="A8" s="5">
        <v>3</v>
      </c>
      <c r="B8" s="45" t="s">
        <v>4</v>
      </c>
      <c r="C8" s="83">
        <v>2</v>
      </c>
      <c r="D8" s="36">
        <v>1</v>
      </c>
      <c r="E8" s="36">
        <v>0</v>
      </c>
      <c r="F8" s="36">
        <v>2</v>
      </c>
      <c r="G8" s="83">
        <v>2</v>
      </c>
      <c r="H8" s="83">
        <v>3</v>
      </c>
    </row>
    <row r="9" spans="1:8" s="32" customFormat="1" ht="30" customHeight="1">
      <c r="A9" s="5">
        <v>4</v>
      </c>
      <c r="B9" s="6" t="s">
        <v>5</v>
      </c>
      <c r="C9" s="83">
        <v>0</v>
      </c>
      <c r="D9" s="36">
        <v>0</v>
      </c>
      <c r="E9" s="36">
        <v>0</v>
      </c>
      <c r="F9" s="36">
        <v>0</v>
      </c>
      <c r="G9" s="83">
        <v>0</v>
      </c>
      <c r="H9" s="83">
        <v>0</v>
      </c>
    </row>
    <row r="10" spans="1:8" s="32" customFormat="1" ht="30" customHeight="1">
      <c r="A10" s="5">
        <v>5</v>
      </c>
      <c r="B10" s="6" t="s">
        <v>11</v>
      </c>
      <c r="C10" s="83">
        <v>0</v>
      </c>
      <c r="D10" s="83">
        <v>0</v>
      </c>
      <c r="E10" s="36">
        <v>0</v>
      </c>
      <c r="F10" s="36">
        <v>0</v>
      </c>
      <c r="G10" s="83">
        <v>0</v>
      </c>
      <c r="H10" s="83">
        <v>0</v>
      </c>
    </row>
    <row r="11" spans="1:8" s="32" customFormat="1" ht="30" customHeight="1">
      <c r="A11" s="5">
        <v>6</v>
      </c>
      <c r="B11" s="45" t="s">
        <v>18</v>
      </c>
      <c r="C11" s="83">
        <v>0</v>
      </c>
      <c r="D11" s="36">
        <v>2</v>
      </c>
      <c r="E11" s="36">
        <v>0</v>
      </c>
      <c r="F11" s="36">
        <v>1</v>
      </c>
      <c r="G11" s="83">
        <v>0</v>
      </c>
      <c r="H11" s="83">
        <v>0</v>
      </c>
    </row>
    <row r="12" spans="1:8" s="32" customFormat="1" ht="30" customHeight="1">
      <c r="A12" s="5">
        <v>7</v>
      </c>
      <c r="B12" s="45" t="s">
        <v>16</v>
      </c>
      <c r="C12" s="83">
        <v>32</v>
      </c>
      <c r="D12" s="36">
        <v>41</v>
      </c>
      <c r="E12" s="36">
        <v>0</v>
      </c>
      <c r="F12" s="36">
        <v>2</v>
      </c>
      <c r="G12" s="83">
        <v>3</v>
      </c>
      <c r="H12" s="83">
        <v>7</v>
      </c>
    </row>
    <row r="13" spans="1:8" s="32" customFormat="1" ht="30" customHeight="1">
      <c r="A13" s="5">
        <v>8</v>
      </c>
      <c r="B13" s="45" t="s">
        <v>56</v>
      </c>
      <c r="C13" s="83">
        <v>0</v>
      </c>
      <c r="D13" s="36"/>
      <c r="E13" s="83"/>
      <c r="F13" s="36">
        <v>0</v>
      </c>
      <c r="G13" s="83">
        <v>0</v>
      </c>
      <c r="H13" s="83">
        <v>0</v>
      </c>
    </row>
    <row r="14" spans="1:8" s="32" customFormat="1" ht="30" customHeight="1">
      <c r="A14" s="5">
        <v>9</v>
      </c>
      <c r="B14" s="45" t="s">
        <v>20</v>
      </c>
      <c r="C14" s="83">
        <v>0</v>
      </c>
      <c r="D14" s="36"/>
      <c r="E14" s="83"/>
      <c r="F14" s="83"/>
      <c r="G14" s="83"/>
      <c r="H14" s="83"/>
    </row>
    <row r="15" spans="1:8" s="32" customFormat="1" ht="30" customHeight="1">
      <c r="A15" s="5">
        <v>10</v>
      </c>
      <c r="B15" s="45" t="s">
        <v>21</v>
      </c>
      <c r="C15" s="83">
        <v>0</v>
      </c>
      <c r="D15" s="36"/>
      <c r="E15" s="83"/>
      <c r="F15" s="83"/>
      <c r="G15" s="83"/>
      <c r="H15" s="83"/>
    </row>
    <row r="16" spans="1:8" ht="60" customHeight="1">
      <c r="A16" s="151" t="s">
        <v>26</v>
      </c>
      <c r="B16" s="152"/>
      <c r="C16" s="39">
        <f>SUM(C6:C15)</f>
        <v>34</v>
      </c>
      <c r="D16" s="39">
        <f>SUM(D6:D12)</f>
        <v>49</v>
      </c>
      <c r="E16" s="39">
        <f>SUM(E6:E12)</f>
        <v>19</v>
      </c>
      <c r="F16" s="39">
        <f>SUM(F6:F12)</f>
        <v>5</v>
      </c>
      <c r="G16" s="39">
        <f>SUM(G6:G13)</f>
        <v>8</v>
      </c>
      <c r="H16" s="39">
        <f>SUM(H6:H13)</f>
        <v>10</v>
      </c>
    </row>
    <row r="17" ht="13.5">
      <c r="A17" s="30" t="s">
        <v>39</v>
      </c>
    </row>
    <row r="19" spans="1:7" ht="13.5">
      <c r="A19" s="163" t="s">
        <v>139</v>
      </c>
      <c r="B19" s="163"/>
      <c r="C19" s="163"/>
      <c r="D19" s="163"/>
      <c r="E19" s="163"/>
      <c r="F19" s="163"/>
      <c r="G19" s="163"/>
    </row>
  </sheetData>
  <sheetProtection/>
  <mergeCells count="4">
    <mergeCell ref="A1:G1"/>
    <mergeCell ref="A16:B16"/>
    <mergeCell ref="A2:H2"/>
    <mergeCell ref="A19:G19"/>
  </mergeCells>
  <printOptions horizontalCentered="1" verticalCentered="1"/>
  <pageMargins left="0" right="0" top="0" bottom="0" header="0" footer="0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0">
      <selection activeCell="L14" sqref="L14"/>
    </sheetView>
  </sheetViews>
  <sheetFormatPr defaultColWidth="9.140625" defaultRowHeight="12.75"/>
  <cols>
    <col min="1" max="1" width="5.28125" style="30" customWidth="1"/>
    <col min="2" max="2" width="32.28125" style="30" customWidth="1"/>
    <col min="3" max="8" width="11.7109375" style="30" customWidth="1"/>
    <col min="9" max="16384" width="9.140625" style="30" customWidth="1"/>
  </cols>
  <sheetData>
    <row r="1" spans="1:7" ht="30" customHeight="1">
      <c r="A1" s="139" t="s">
        <v>9</v>
      </c>
      <c r="B1" s="139"/>
      <c r="C1" s="139"/>
      <c r="D1" s="139"/>
      <c r="E1" s="139"/>
      <c r="F1" s="139"/>
      <c r="G1" s="139"/>
    </row>
    <row r="2" spans="1:8" ht="30" customHeight="1">
      <c r="A2" s="160" t="s">
        <v>74</v>
      </c>
      <c r="B2" s="160"/>
      <c r="C2" s="160"/>
      <c r="D2" s="160"/>
      <c r="E2" s="160"/>
      <c r="F2" s="160"/>
      <c r="G2" s="160"/>
      <c r="H2" s="89"/>
    </row>
    <row r="3" spans="1:10" ht="13.5">
      <c r="A3" s="43"/>
      <c r="B3" s="44"/>
      <c r="E3" s="32"/>
      <c r="G3" s="86"/>
      <c r="H3" s="86" t="s">
        <v>142</v>
      </c>
      <c r="J3" s="73"/>
    </row>
    <row r="4" spans="1:8" ht="60" customHeight="1" thickBot="1">
      <c r="A4" s="35" t="s">
        <v>38</v>
      </c>
      <c r="B4" s="36" t="s">
        <v>0</v>
      </c>
      <c r="C4" s="35" t="s">
        <v>54</v>
      </c>
      <c r="D4" s="35" t="s">
        <v>73</v>
      </c>
      <c r="E4" s="35" t="s">
        <v>164</v>
      </c>
      <c r="F4" s="35" t="s">
        <v>167</v>
      </c>
      <c r="G4" s="35" t="s">
        <v>171</v>
      </c>
      <c r="H4" s="35" t="s">
        <v>173</v>
      </c>
    </row>
    <row r="5" spans="1:8" s="68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32" customFormat="1" ht="30" customHeight="1" thickTop="1">
      <c r="A6" s="5">
        <v>1</v>
      </c>
      <c r="B6" s="6" t="s">
        <v>10</v>
      </c>
      <c r="C6" s="83">
        <v>0</v>
      </c>
      <c r="D6" s="36">
        <v>7</v>
      </c>
      <c r="E6" s="6">
        <v>30</v>
      </c>
      <c r="F6" s="6">
        <v>1</v>
      </c>
      <c r="G6" s="7">
        <v>1</v>
      </c>
      <c r="H6" s="7">
        <v>0</v>
      </c>
    </row>
    <row r="7" spans="1:8" s="32" customFormat="1" ht="30" customHeight="1">
      <c r="A7" s="5">
        <v>2</v>
      </c>
      <c r="B7" s="6" t="s">
        <v>6</v>
      </c>
      <c r="C7" s="83">
        <v>0</v>
      </c>
      <c r="D7" s="36">
        <v>0</v>
      </c>
      <c r="E7" s="6">
        <v>0</v>
      </c>
      <c r="F7" s="6">
        <v>0</v>
      </c>
      <c r="G7" s="7">
        <v>0</v>
      </c>
      <c r="H7" s="7">
        <v>0</v>
      </c>
    </row>
    <row r="8" spans="1:8" s="32" customFormat="1" ht="30" customHeight="1">
      <c r="A8" s="5">
        <v>3</v>
      </c>
      <c r="B8" s="45" t="s">
        <v>4</v>
      </c>
      <c r="C8" s="83">
        <v>1</v>
      </c>
      <c r="D8" s="36">
        <v>0</v>
      </c>
      <c r="E8" s="6">
        <v>0</v>
      </c>
      <c r="F8" s="6">
        <v>0</v>
      </c>
      <c r="G8" s="7">
        <v>0</v>
      </c>
      <c r="H8" s="7">
        <v>0</v>
      </c>
    </row>
    <row r="9" spans="1:8" s="32" customFormat="1" ht="30" customHeight="1">
      <c r="A9" s="5">
        <v>4</v>
      </c>
      <c r="B9" s="6" t="s">
        <v>5</v>
      </c>
      <c r="C9" s="83">
        <v>1</v>
      </c>
      <c r="D9" s="36">
        <v>0</v>
      </c>
      <c r="E9" s="6">
        <v>0</v>
      </c>
      <c r="F9" s="6">
        <v>0</v>
      </c>
      <c r="G9" s="7">
        <v>0</v>
      </c>
      <c r="H9" s="7">
        <v>0</v>
      </c>
    </row>
    <row r="10" spans="1:8" s="32" customFormat="1" ht="30" customHeight="1">
      <c r="A10" s="5">
        <v>5</v>
      </c>
      <c r="B10" s="6" t="s">
        <v>11</v>
      </c>
      <c r="C10" s="83">
        <v>0</v>
      </c>
      <c r="D10" s="83">
        <v>0</v>
      </c>
      <c r="E10" s="6">
        <v>0</v>
      </c>
      <c r="F10" s="6">
        <v>0</v>
      </c>
      <c r="G10" s="7">
        <v>0</v>
      </c>
      <c r="H10" s="7">
        <v>0</v>
      </c>
    </row>
    <row r="11" spans="1:8" s="32" customFormat="1" ht="30" customHeight="1">
      <c r="A11" s="5">
        <v>6</v>
      </c>
      <c r="B11" s="45" t="s">
        <v>18</v>
      </c>
      <c r="C11" s="83">
        <v>0</v>
      </c>
      <c r="D11" s="36">
        <v>0</v>
      </c>
      <c r="E11" s="6">
        <v>0</v>
      </c>
      <c r="F11" s="6">
        <v>0</v>
      </c>
      <c r="G11" s="7">
        <v>7</v>
      </c>
      <c r="H11" s="7">
        <v>0</v>
      </c>
    </row>
    <row r="12" spans="1:8" s="32" customFormat="1" ht="30" customHeight="1">
      <c r="A12" s="5">
        <v>7</v>
      </c>
      <c r="B12" s="45" t="s">
        <v>16</v>
      </c>
      <c r="C12" s="83">
        <v>3</v>
      </c>
      <c r="D12" s="36">
        <v>44</v>
      </c>
      <c r="E12" s="6">
        <v>0</v>
      </c>
      <c r="F12" s="6">
        <v>16</v>
      </c>
      <c r="G12" s="7">
        <v>12</v>
      </c>
      <c r="H12" s="7">
        <v>27</v>
      </c>
    </row>
    <row r="13" spans="1:8" s="32" customFormat="1" ht="30" customHeight="1">
      <c r="A13" s="5">
        <v>8</v>
      </c>
      <c r="B13" s="45" t="s">
        <v>56</v>
      </c>
      <c r="C13" s="83">
        <v>0</v>
      </c>
      <c r="D13" s="36">
        <v>0</v>
      </c>
      <c r="E13" s="36">
        <v>0</v>
      </c>
      <c r="F13" s="6">
        <v>0</v>
      </c>
      <c r="G13" s="7">
        <v>0</v>
      </c>
      <c r="H13" s="7">
        <v>0</v>
      </c>
    </row>
    <row r="14" spans="1:8" ht="60" customHeight="1">
      <c r="A14" s="151" t="s">
        <v>166</v>
      </c>
      <c r="B14" s="152"/>
      <c r="C14" s="39">
        <f>SUM(C6:C13)</f>
        <v>5</v>
      </c>
      <c r="D14" s="39">
        <f>SUM(D6:D12)</f>
        <v>51</v>
      </c>
      <c r="E14" s="39">
        <f>SUM(E6:E12)</f>
        <v>30</v>
      </c>
      <c r="F14" s="39">
        <f>SUM(F6:F12)</f>
        <v>17</v>
      </c>
      <c r="G14" s="39">
        <f>SUM(G6:G13)</f>
        <v>20</v>
      </c>
      <c r="H14" s="39">
        <f>SUM(H6:H13)</f>
        <v>27</v>
      </c>
    </row>
    <row r="15" spans="1:5" ht="13.5">
      <c r="A15" s="162" t="s">
        <v>58</v>
      </c>
      <c r="B15" s="162"/>
      <c r="C15" s="162"/>
      <c r="E15" s="32"/>
    </row>
    <row r="16" ht="13.5">
      <c r="A16" s="30" t="s">
        <v>39</v>
      </c>
    </row>
    <row r="18" spans="1:7" ht="13.5">
      <c r="A18" s="163" t="s">
        <v>141</v>
      </c>
      <c r="B18" s="163"/>
      <c r="C18" s="163"/>
      <c r="D18" s="163"/>
      <c r="E18" s="163"/>
      <c r="F18" s="163"/>
      <c r="G18" s="163"/>
    </row>
  </sheetData>
  <sheetProtection/>
  <mergeCells count="5">
    <mergeCell ref="A1:G1"/>
    <mergeCell ref="A14:B14"/>
    <mergeCell ref="A15:C15"/>
    <mergeCell ref="A2:G2"/>
    <mergeCell ref="A18:G18"/>
  </mergeCells>
  <printOptions horizontalCentered="1" verticalCentered="1"/>
  <pageMargins left="0" right="0" top="0" bottom="0" header="0" footer="0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C10">
      <selection activeCell="M6" sqref="M6"/>
    </sheetView>
  </sheetViews>
  <sheetFormatPr defaultColWidth="9.140625" defaultRowHeight="12.75"/>
  <cols>
    <col min="1" max="1" width="4.8515625" style="2" customWidth="1"/>
    <col min="2" max="2" width="28.7109375" style="2" customWidth="1"/>
    <col min="3" max="8" width="11.7109375" style="2" customWidth="1"/>
    <col min="9" max="10" width="12.28125" style="2" customWidth="1"/>
    <col min="11" max="12" width="13.140625" style="2" customWidth="1"/>
    <col min="13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35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s="30" customFormat="1" ht="12" customHeight="1">
      <c r="A3" s="31"/>
      <c r="I3" s="87"/>
      <c r="K3" s="87"/>
      <c r="L3" s="87" t="s">
        <v>144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s="19" customFormat="1" ht="30" customHeight="1" thickTop="1">
      <c r="A6" s="5">
        <v>1</v>
      </c>
      <c r="B6" s="6" t="s">
        <v>10</v>
      </c>
      <c r="C6" s="83">
        <v>66</v>
      </c>
      <c r="D6" s="83">
        <v>165</v>
      </c>
      <c r="E6" s="83">
        <v>169</v>
      </c>
      <c r="F6" s="50">
        <v>169</v>
      </c>
      <c r="G6" s="50">
        <v>65</v>
      </c>
      <c r="H6" s="50">
        <v>156</v>
      </c>
      <c r="I6" s="50">
        <v>137</v>
      </c>
      <c r="J6" s="50">
        <v>54</v>
      </c>
      <c r="K6" s="50">
        <v>142</v>
      </c>
      <c r="L6" s="50">
        <v>97</v>
      </c>
    </row>
    <row r="7" spans="1:12" s="19" customFormat="1" ht="30" customHeight="1">
      <c r="A7" s="5">
        <v>2</v>
      </c>
      <c r="B7" s="6" t="s">
        <v>6</v>
      </c>
      <c r="C7" s="83">
        <v>0</v>
      </c>
      <c r="D7" s="83">
        <v>0</v>
      </c>
      <c r="E7" s="83">
        <v>34</v>
      </c>
      <c r="F7" s="50">
        <v>26</v>
      </c>
      <c r="G7" s="50">
        <v>9</v>
      </c>
      <c r="H7" s="50">
        <v>14</v>
      </c>
      <c r="I7" s="50">
        <v>21</v>
      </c>
      <c r="J7" s="50">
        <v>26</v>
      </c>
      <c r="K7" s="50">
        <v>22</v>
      </c>
      <c r="L7" s="50">
        <v>10</v>
      </c>
    </row>
    <row r="8" spans="1:12" s="19" customFormat="1" ht="30" customHeight="1">
      <c r="A8" s="5">
        <v>3</v>
      </c>
      <c r="B8" s="45" t="s">
        <v>4</v>
      </c>
      <c r="C8" s="83">
        <v>11</v>
      </c>
      <c r="D8" s="83">
        <v>69</v>
      </c>
      <c r="E8" s="83">
        <v>89</v>
      </c>
      <c r="F8" s="50">
        <v>52</v>
      </c>
      <c r="G8" s="50">
        <v>10</v>
      </c>
      <c r="H8" s="50">
        <v>21</v>
      </c>
      <c r="I8" s="50">
        <v>12</v>
      </c>
      <c r="J8" s="50">
        <v>9</v>
      </c>
      <c r="K8" s="50">
        <v>6</v>
      </c>
      <c r="L8" s="50">
        <v>4</v>
      </c>
    </row>
    <row r="9" spans="1:12" s="19" customFormat="1" ht="30" customHeight="1">
      <c r="A9" s="5">
        <v>4</v>
      </c>
      <c r="B9" s="6" t="s">
        <v>5</v>
      </c>
      <c r="C9" s="83">
        <v>6</v>
      </c>
      <c r="D9" s="83">
        <v>5</v>
      </c>
      <c r="E9" s="83">
        <v>32</v>
      </c>
      <c r="F9" s="50">
        <v>39</v>
      </c>
      <c r="G9" s="50">
        <v>8</v>
      </c>
      <c r="H9" s="50">
        <v>31</v>
      </c>
      <c r="I9" s="50">
        <v>49</v>
      </c>
      <c r="J9" s="50">
        <v>24</v>
      </c>
      <c r="K9" s="50">
        <v>27</v>
      </c>
      <c r="L9" s="50">
        <v>45</v>
      </c>
    </row>
    <row r="10" spans="1:12" s="19" customFormat="1" ht="30" customHeight="1">
      <c r="A10" s="5">
        <v>5</v>
      </c>
      <c r="B10" s="6" t="s">
        <v>11</v>
      </c>
      <c r="C10" s="83">
        <v>8</v>
      </c>
      <c r="D10" s="83">
        <v>87</v>
      </c>
      <c r="E10" s="83">
        <v>61</v>
      </c>
      <c r="F10" s="51">
        <v>79</v>
      </c>
      <c r="G10" s="51">
        <v>25</v>
      </c>
      <c r="H10" s="51">
        <v>66</v>
      </c>
      <c r="I10" s="51">
        <v>75</v>
      </c>
      <c r="J10" s="51">
        <v>53</v>
      </c>
      <c r="K10" s="51">
        <v>67</v>
      </c>
      <c r="L10" s="51">
        <v>111</v>
      </c>
    </row>
    <row r="11" spans="1:12" s="19" customFormat="1" ht="30" customHeight="1">
      <c r="A11" s="5">
        <v>6</v>
      </c>
      <c r="B11" s="45" t="s">
        <v>12</v>
      </c>
      <c r="C11" s="83">
        <v>1</v>
      </c>
      <c r="D11" s="83">
        <v>3</v>
      </c>
      <c r="E11" s="83">
        <v>1</v>
      </c>
      <c r="F11" s="50">
        <v>1</v>
      </c>
      <c r="G11" s="50">
        <v>1</v>
      </c>
      <c r="H11" s="50">
        <v>2</v>
      </c>
      <c r="I11" s="50">
        <v>3</v>
      </c>
      <c r="J11" s="50">
        <v>10</v>
      </c>
      <c r="K11" s="50">
        <v>5</v>
      </c>
      <c r="L11" s="50">
        <v>7</v>
      </c>
    </row>
    <row r="12" spans="1:12" s="19" customFormat="1" ht="30" customHeight="1">
      <c r="A12" s="5">
        <v>7</v>
      </c>
      <c r="B12" s="45" t="s">
        <v>13</v>
      </c>
      <c r="C12" s="83">
        <v>0</v>
      </c>
      <c r="D12" s="83">
        <v>2</v>
      </c>
      <c r="E12" s="83">
        <v>6</v>
      </c>
      <c r="F12" s="50">
        <v>19</v>
      </c>
      <c r="G12" s="50">
        <v>4</v>
      </c>
      <c r="H12" s="50">
        <v>6</v>
      </c>
      <c r="I12" s="50">
        <v>0</v>
      </c>
      <c r="J12" s="50">
        <v>5</v>
      </c>
      <c r="K12" s="50">
        <v>8</v>
      </c>
      <c r="L12" s="50">
        <v>6</v>
      </c>
    </row>
    <row r="13" spans="1:12" s="19" customFormat="1" ht="30" customHeight="1">
      <c r="A13" s="5">
        <v>8</v>
      </c>
      <c r="B13" s="45" t="s">
        <v>14</v>
      </c>
      <c r="C13" s="83">
        <v>0</v>
      </c>
      <c r="D13" s="83">
        <v>0</v>
      </c>
      <c r="E13" s="83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1</v>
      </c>
    </row>
    <row r="14" spans="1:12" s="19" customFormat="1" ht="30" customHeight="1">
      <c r="A14" s="5">
        <v>9</v>
      </c>
      <c r="B14" s="45" t="s">
        <v>15</v>
      </c>
      <c r="C14" s="83">
        <v>0</v>
      </c>
      <c r="D14" s="83">
        <v>0</v>
      </c>
      <c r="E14" s="83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</row>
    <row r="15" spans="1:12" s="19" customFormat="1" ht="30" customHeight="1">
      <c r="A15" s="5">
        <v>10</v>
      </c>
      <c r="B15" s="45" t="s">
        <v>16</v>
      </c>
      <c r="C15" s="83">
        <v>23</v>
      </c>
      <c r="D15" s="83">
        <v>26</v>
      </c>
      <c r="E15" s="83">
        <v>23</v>
      </c>
      <c r="F15" s="50">
        <v>40</v>
      </c>
      <c r="G15" s="50">
        <v>4</v>
      </c>
      <c r="H15" s="50">
        <v>19</v>
      </c>
      <c r="I15" s="50">
        <v>8</v>
      </c>
      <c r="J15" s="50">
        <v>11</v>
      </c>
      <c r="K15" s="50">
        <v>2</v>
      </c>
      <c r="L15" s="50">
        <v>3</v>
      </c>
    </row>
    <row r="16" spans="1:12" s="19" customFormat="1" ht="30" customHeight="1">
      <c r="A16" s="5">
        <v>11</v>
      </c>
      <c r="B16" s="45" t="s">
        <v>17</v>
      </c>
      <c r="C16" s="83">
        <v>0</v>
      </c>
      <c r="D16" s="83">
        <v>1</v>
      </c>
      <c r="E16" s="83">
        <v>4</v>
      </c>
      <c r="F16" s="50">
        <v>20</v>
      </c>
      <c r="G16" s="50">
        <v>7</v>
      </c>
      <c r="H16" s="50">
        <v>10</v>
      </c>
      <c r="I16" s="50">
        <v>5</v>
      </c>
      <c r="J16" s="50">
        <v>4</v>
      </c>
      <c r="K16" s="50">
        <v>0</v>
      </c>
      <c r="L16" s="50">
        <v>0</v>
      </c>
    </row>
    <row r="17" spans="1:12" s="19" customFormat="1" ht="30" customHeight="1">
      <c r="A17" s="5">
        <v>12</v>
      </c>
      <c r="B17" s="45" t="s">
        <v>18</v>
      </c>
      <c r="C17" s="83">
        <v>0</v>
      </c>
      <c r="D17" s="83">
        <v>0</v>
      </c>
      <c r="E17" s="83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</row>
    <row r="18" spans="1:12" s="19" customFormat="1" ht="30" customHeight="1">
      <c r="A18" s="5">
        <v>13</v>
      </c>
      <c r="B18" s="45" t="s">
        <v>19</v>
      </c>
      <c r="C18" s="83">
        <v>0</v>
      </c>
      <c r="D18" s="83">
        <v>0</v>
      </c>
      <c r="E18" s="83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</row>
    <row r="19" spans="1:12" s="19" customFormat="1" ht="30" customHeight="1">
      <c r="A19" s="5">
        <v>14</v>
      </c>
      <c r="B19" s="45" t="s">
        <v>20</v>
      </c>
      <c r="C19" s="83">
        <v>0</v>
      </c>
      <c r="D19" s="83">
        <v>0</v>
      </c>
      <c r="E19" s="83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</row>
    <row r="20" spans="1:12" s="19" customFormat="1" ht="30" customHeight="1">
      <c r="A20" s="5">
        <v>15</v>
      </c>
      <c r="B20" s="45" t="s">
        <v>21</v>
      </c>
      <c r="C20" s="83">
        <v>0</v>
      </c>
      <c r="D20" s="83">
        <v>0</v>
      </c>
      <c r="E20" s="83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</row>
    <row r="21" spans="1:12" s="19" customFormat="1" ht="30" customHeight="1">
      <c r="A21" s="5">
        <v>16</v>
      </c>
      <c r="B21" s="45" t="s">
        <v>22</v>
      </c>
      <c r="C21" s="83">
        <v>0</v>
      </c>
      <c r="D21" s="83">
        <v>0</v>
      </c>
      <c r="E21" s="83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</row>
    <row r="22" spans="1:12" s="19" customFormat="1" ht="30" customHeight="1">
      <c r="A22" s="5">
        <v>17</v>
      </c>
      <c r="B22" s="45" t="s">
        <v>31</v>
      </c>
      <c r="C22" s="83">
        <v>0</v>
      </c>
      <c r="D22" s="83">
        <v>0</v>
      </c>
      <c r="E22" s="83">
        <v>0</v>
      </c>
      <c r="F22" s="36">
        <v>0</v>
      </c>
      <c r="G22" s="36">
        <v>0</v>
      </c>
      <c r="H22" s="36">
        <v>0</v>
      </c>
      <c r="I22" s="36">
        <v>0</v>
      </c>
      <c r="J22" s="36"/>
      <c r="K22" s="36"/>
      <c r="L22" s="36">
        <v>0</v>
      </c>
    </row>
    <row r="23" spans="1:12" s="19" customFormat="1" ht="30" customHeight="1">
      <c r="A23" s="5">
        <v>18</v>
      </c>
      <c r="B23" s="45" t="s">
        <v>37</v>
      </c>
      <c r="C23" s="83">
        <v>0</v>
      </c>
      <c r="D23" s="83">
        <v>0</v>
      </c>
      <c r="E23" s="83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</row>
    <row r="24" spans="1:12" ht="60" customHeight="1">
      <c r="A24" s="165" t="s">
        <v>7</v>
      </c>
      <c r="B24" s="152"/>
      <c r="C24" s="40">
        <f aca="true" t="shared" si="0" ref="C24:I24">SUM(C6:C23)</f>
        <v>115</v>
      </c>
      <c r="D24" s="40">
        <f t="shared" si="0"/>
        <v>358</v>
      </c>
      <c r="E24" s="40">
        <f t="shared" si="0"/>
        <v>419</v>
      </c>
      <c r="F24" s="40">
        <f t="shared" si="0"/>
        <v>445</v>
      </c>
      <c r="G24" s="40">
        <f t="shared" si="0"/>
        <v>133</v>
      </c>
      <c r="H24" s="40">
        <f t="shared" si="0"/>
        <v>325</v>
      </c>
      <c r="I24" s="40">
        <f t="shared" si="0"/>
        <v>310</v>
      </c>
      <c r="J24" s="40">
        <f>SUM(J6:J23)</f>
        <v>196</v>
      </c>
      <c r="K24" s="40">
        <f>SUM(K6:K23)</f>
        <v>279</v>
      </c>
      <c r="L24" s="40">
        <f>SUM(L6:L23)</f>
        <v>284</v>
      </c>
    </row>
    <row r="25" ht="13.5">
      <c r="A25" s="2" t="s">
        <v>39</v>
      </c>
    </row>
    <row r="27" spans="1:11" ht="13.5">
      <c r="A27" s="138" t="s">
        <v>143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</sheetData>
  <sheetProtection/>
  <mergeCells count="4">
    <mergeCell ref="A24:B24"/>
    <mergeCell ref="A27:K27"/>
    <mergeCell ref="A2:K2"/>
    <mergeCell ref="A1:K1"/>
  </mergeCells>
  <printOptions horizontalCentered="1" verticalCentered="1"/>
  <pageMargins left="0" right="0" top="0" bottom="0" header="0" footer="0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5">
      <selection activeCell="K23" sqref="K23"/>
    </sheetView>
  </sheetViews>
  <sheetFormatPr defaultColWidth="9.140625" defaultRowHeight="12.75"/>
  <cols>
    <col min="1" max="1" width="4.421875" style="2" customWidth="1"/>
    <col min="2" max="2" width="29.8515625" style="2" customWidth="1"/>
    <col min="3" max="3" width="13.7109375" style="2" customWidth="1"/>
    <col min="4" max="4" width="11.7109375" style="2" customWidth="1"/>
    <col min="5" max="8" width="10.7109375" style="2" customWidth="1"/>
    <col min="9" max="16384" width="9.140625" style="2" customWidth="1"/>
  </cols>
  <sheetData>
    <row r="1" spans="1:7" s="30" customFormat="1" ht="30" customHeight="1">
      <c r="A1" s="139" t="s">
        <v>9</v>
      </c>
      <c r="B1" s="139"/>
      <c r="C1" s="139"/>
      <c r="D1" s="139"/>
      <c r="E1" s="139"/>
      <c r="F1" s="139"/>
      <c r="G1" s="139"/>
    </row>
    <row r="2" spans="1:7" ht="30" customHeight="1">
      <c r="A2" s="145" t="s">
        <v>70</v>
      </c>
      <c r="B2" s="155"/>
      <c r="C2" s="155"/>
      <c r="D2" s="155"/>
      <c r="E2" s="155"/>
      <c r="F2" s="155"/>
      <c r="G2" s="155"/>
    </row>
    <row r="3" spans="1:8" ht="13.5">
      <c r="A3" s="1"/>
      <c r="G3" s="87"/>
      <c r="H3" s="87" t="s">
        <v>146</v>
      </c>
    </row>
    <row r="4" spans="1:8" ht="60" customHeight="1" thickBot="1">
      <c r="A4" s="45" t="s">
        <v>38</v>
      </c>
      <c r="B4" s="6" t="s">
        <v>0</v>
      </c>
      <c r="C4" s="35" t="s">
        <v>159</v>
      </c>
      <c r="D4" s="35" t="s">
        <v>73</v>
      </c>
      <c r="E4" s="35" t="s">
        <v>164</v>
      </c>
      <c r="F4" s="35" t="s">
        <v>167</v>
      </c>
      <c r="G4" s="35" t="s">
        <v>171</v>
      </c>
      <c r="H4" s="35" t="s">
        <v>171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s="19" customFormat="1" ht="30" customHeight="1" thickTop="1">
      <c r="A6" s="5">
        <v>1</v>
      </c>
      <c r="B6" s="6" t="s">
        <v>10</v>
      </c>
      <c r="C6" s="83">
        <v>94</v>
      </c>
      <c r="D6" s="83">
        <v>211</v>
      </c>
      <c r="E6" s="36">
        <v>144</v>
      </c>
      <c r="F6" s="50">
        <v>60</v>
      </c>
      <c r="G6" s="50">
        <v>149</v>
      </c>
      <c r="H6" s="50">
        <v>136</v>
      </c>
    </row>
    <row r="7" spans="1:8" s="19" customFormat="1" ht="30" customHeight="1">
      <c r="A7" s="5">
        <v>2</v>
      </c>
      <c r="B7" s="6" t="s">
        <v>6</v>
      </c>
      <c r="C7" s="83">
        <v>16</v>
      </c>
      <c r="D7" s="83">
        <v>22</v>
      </c>
      <c r="E7" s="36">
        <v>22</v>
      </c>
      <c r="F7" s="50">
        <v>32</v>
      </c>
      <c r="G7" s="50">
        <v>29</v>
      </c>
      <c r="H7" s="50">
        <v>15</v>
      </c>
    </row>
    <row r="8" spans="1:8" s="19" customFormat="1" ht="30" customHeight="1">
      <c r="A8" s="5">
        <v>3</v>
      </c>
      <c r="B8" s="45" t="s">
        <v>4</v>
      </c>
      <c r="C8" s="83">
        <v>11</v>
      </c>
      <c r="D8" s="83">
        <v>21</v>
      </c>
      <c r="E8" s="36">
        <v>12</v>
      </c>
      <c r="F8" s="50">
        <v>9</v>
      </c>
      <c r="G8" s="50">
        <v>7</v>
      </c>
      <c r="H8" s="50">
        <v>5</v>
      </c>
    </row>
    <row r="9" spans="1:8" s="19" customFormat="1" ht="30" customHeight="1">
      <c r="A9" s="5">
        <v>4</v>
      </c>
      <c r="B9" s="6" t="s">
        <v>5</v>
      </c>
      <c r="C9" s="83">
        <v>15</v>
      </c>
      <c r="D9" s="83">
        <v>35</v>
      </c>
      <c r="E9" s="36">
        <v>54</v>
      </c>
      <c r="F9" s="50">
        <v>42</v>
      </c>
      <c r="G9" s="50">
        <v>53</v>
      </c>
      <c r="H9" s="50">
        <v>68</v>
      </c>
    </row>
    <row r="10" spans="1:8" s="19" customFormat="1" ht="30" customHeight="1">
      <c r="A10" s="5">
        <v>5</v>
      </c>
      <c r="B10" s="6" t="s">
        <v>11</v>
      </c>
      <c r="C10" s="83">
        <v>28</v>
      </c>
      <c r="D10" s="83">
        <v>106</v>
      </c>
      <c r="E10" s="36">
        <v>100</v>
      </c>
      <c r="F10" s="51">
        <v>69</v>
      </c>
      <c r="G10" s="51">
        <v>107</v>
      </c>
      <c r="H10" s="51">
        <v>132</v>
      </c>
    </row>
    <row r="11" spans="1:8" s="19" customFormat="1" ht="30" customHeight="1">
      <c r="A11" s="5">
        <v>6</v>
      </c>
      <c r="B11" s="45" t="s">
        <v>12</v>
      </c>
      <c r="C11" s="83">
        <v>1</v>
      </c>
      <c r="D11" s="83">
        <v>2</v>
      </c>
      <c r="E11" s="36">
        <v>3</v>
      </c>
      <c r="F11" s="50">
        <v>10</v>
      </c>
      <c r="G11" s="50">
        <v>5</v>
      </c>
      <c r="H11" s="50">
        <v>7</v>
      </c>
    </row>
    <row r="12" spans="1:8" s="19" customFormat="1" ht="30" customHeight="1">
      <c r="A12" s="5">
        <v>7</v>
      </c>
      <c r="B12" s="45" t="s">
        <v>13</v>
      </c>
      <c r="C12" s="83">
        <v>4</v>
      </c>
      <c r="D12" s="83">
        <v>6</v>
      </c>
      <c r="E12" s="36">
        <v>0</v>
      </c>
      <c r="F12" s="50">
        <v>5</v>
      </c>
      <c r="G12" s="50">
        <v>8</v>
      </c>
      <c r="H12" s="50">
        <v>8</v>
      </c>
    </row>
    <row r="13" spans="1:8" s="19" customFormat="1" ht="30.75" customHeight="1">
      <c r="A13" s="5">
        <v>8</v>
      </c>
      <c r="B13" s="45" t="s">
        <v>14</v>
      </c>
      <c r="C13" s="83">
        <v>0</v>
      </c>
      <c r="D13" s="83">
        <v>0</v>
      </c>
      <c r="E13" s="36">
        <v>0</v>
      </c>
      <c r="F13" s="50">
        <v>0</v>
      </c>
      <c r="G13" s="50">
        <v>0</v>
      </c>
      <c r="H13" s="50">
        <v>0</v>
      </c>
    </row>
    <row r="14" spans="1:8" s="19" customFormat="1" ht="30" customHeight="1">
      <c r="A14" s="5">
        <v>9</v>
      </c>
      <c r="B14" s="45" t="s">
        <v>15</v>
      </c>
      <c r="C14" s="83">
        <v>0</v>
      </c>
      <c r="D14" s="83">
        <v>0</v>
      </c>
      <c r="E14" s="36">
        <v>0</v>
      </c>
      <c r="F14" s="50">
        <v>0</v>
      </c>
      <c r="G14" s="50">
        <v>0</v>
      </c>
      <c r="H14" s="50">
        <v>0</v>
      </c>
    </row>
    <row r="15" spans="1:8" s="19" customFormat="1" ht="30" customHeight="1">
      <c r="A15" s="5">
        <v>10</v>
      </c>
      <c r="B15" s="45" t="s">
        <v>16</v>
      </c>
      <c r="C15" s="83">
        <v>4</v>
      </c>
      <c r="D15" s="83">
        <v>20</v>
      </c>
      <c r="E15" s="36">
        <v>8</v>
      </c>
      <c r="F15" s="50">
        <v>11</v>
      </c>
      <c r="G15" s="50">
        <v>2</v>
      </c>
      <c r="H15" s="50">
        <v>3</v>
      </c>
    </row>
    <row r="16" spans="1:8" s="19" customFormat="1" ht="30" customHeight="1">
      <c r="A16" s="5">
        <v>11</v>
      </c>
      <c r="B16" s="45" t="s">
        <v>17</v>
      </c>
      <c r="C16" s="83">
        <v>7</v>
      </c>
      <c r="D16" s="83">
        <v>10</v>
      </c>
      <c r="E16" s="36">
        <v>5</v>
      </c>
      <c r="F16" s="50">
        <v>4</v>
      </c>
      <c r="G16" s="50">
        <v>0</v>
      </c>
      <c r="H16" s="50">
        <v>0</v>
      </c>
    </row>
    <row r="17" spans="1:8" s="19" customFormat="1" ht="30" customHeight="1">
      <c r="A17" s="5">
        <v>12</v>
      </c>
      <c r="B17" s="45" t="s">
        <v>18</v>
      </c>
      <c r="C17" s="83">
        <v>0</v>
      </c>
      <c r="D17" s="83">
        <v>0</v>
      </c>
      <c r="E17" s="36">
        <v>0</v>
      </c>
      <c r="F17" s="50">
        <v>0</v>
      </c>
      <c r="G17" s="50">
        <v>0</v>
      </c>
      <c r="H17" s="50">
        <v>0</v>
      </c>
    </row>
    <row r="18" spans="1:8" s="19" customFormat="1" ht="30" customHeight="1">
      <c r="A18" s="5">
        <v>13</v>
      </c>
      <c r="B18" s="45" t="s">
        <v>19</v>
      </c>
      <c r="C18" s="83">
        <v>0</v>
      </c>
      <c r="D18" s="83">
        <v>0</v>
      </c>
      <c r="E18" s="36">
        <v>0</v>
      </c>
      <c r="F18" s="50">
        <v>0</v>
      </c>
      <c r="G18" s="50">
        <v>0</v>
      </c>
      <c r="H18" s="50">
        <v>0</v>
      </c>
    </row>
    <row r="19" spans="1:8" s="19" customFormat="1" ht="30" customHeight="1">
      <c r="A19" s="5">
        <v>14</v>
      </c>
      <c r="B19" s="45" t="s">
        <v>20</v>
      </c>
      <c r="C19" s="83">
        <v>0</v>
      </c>
      <c r="D19" s="83">
        <v>0</v>
      </c>
      <c r="E19" s="36">
        <v>0</v>
      </c>
      <c r="F19" s="50">
        <v>0</v>
      </c>
      <c r="G19" s="50">
        <v>0</v>
      </c>
      <c r="H19" s="50">
        <v>0</v>
      </c>
    </row>
    <row r="20" spans="1:8" s="19" customFormat="1" ht="30" customHeight="1">
      <c r="A20" s="5">
        <v>15</v>
      </c>
      <c r="B20" s="45" t="s">
        <v>21</v>
      </c>
      <c r="C20" s="83">
        <v>0</v>
      </c>
      <c r="D20" s="83">
        <v>0</v>
      </c>
      <c r="E20" s="36">
        <v>0</v>
      </c>
      <c r="F20" s="50">
        <v>0</v>
      </c>
      <c r="G20" s="50">
        <v>0</v>
      </c>
      <c r="H20" s="50">
        <v>0</v>
      </c>
    </row>
    <row r="21" spans="1:8" s="19" customFormat="1" ht="30" customHeight="1">
      <c r="A21" s="5">
        <v>16</v>
      </c>
      <c r="B21" s="45" t="s">
        <v>22</v>
      </c>
      <c r="C21" s="83">
        <v>0</v>
      </c>
      <c r="D21" s="83">
        <v>0</v>
      </c>
      <c r="E21" s="36">
        <v>0</v>
      </c>
      <c r="F21" s="36">
        <v>0</v>
      </c>
      <c r="G21" s="36">
        <v>0</v>
      </c>
      <c r="H21" s="36">
        <v>0</v>
      </c>
    </row>
    <row r="22" spans="1:8" s="19" customFormat="1" ht="30" customHeight="1">
      <c r="A22" s="5">
        <v>17</v>
      </c>
      <c r="B22" s="45" t="s">
        <v>31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</row>
    <row r="23" spans="1:8" s="19" customFormat="1" ht="30" customHeight="1">
      <c r="A23" s="5">
        <v>18</v>
      </c>
      <c r="B23" s="45" t="s">
        <v>37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</row>
    <row r="24" spans="1:8" ht="60" customHeight="1">
      <c r="A24" s="165" t="s">
        <v>7</v>
      </c>
      <c r="B24" s="152"/>
      <c r="C24" s="40">
        <f aca="true" t="shared" si="0" ref="C24:H24">SUM(C6:C23)</f>
        <v>180</v>
      </c>
      <c r="D24" s="40">
        <f t="shared" si="0"/>
        <v>433</v>
      </c>
      <c r="E24" s="40">
        <f t="shared" si="0"/>
        <v>348</v>
      </c>
      <c r="F24" s="40">
        <f t="shared" si="0"/>
        <v>242</v>
      </c>
      <c r="G24" s="40">
        <f t="shared" si="0"/>
        <v>360</v>
      </c>
      <c r="H24" s="40">
        <f t="shared" si="0"/>
        <v>374</v>
      </c>
    </row>
    <row r="25" spans="1:3" ht="13.5">
      <c r="A25" s="149" t="s">
        <v>58</v>
      </c>
      <c r="B25" s="149"/>
      <c r="C25" s="149"/>
    </row>
    <row r="26" ht="13.5">
      <c r="A26" s="2" t="s">
        <v>39</v>
      </c>
    </row>
    <row r="27" spans="1:7" ht="13.5">
      <c r="A27" s="138" t="s">
        <v>145</v>
      </c>
      <c r="B27" s="138"/>
      <c r="C27" s="138"/>
      <c r="D27" s="138"/>
      <c r="E27" s="138"/>
      <c r="F27" s="138"/>
      <c r="G27" s="138"/>
    </row>
  </sheetData>
  <sheetProtection/>
  <mergeCells count="5">
    <mergeCell ref="A24:B24"/>
    <mergeCell ref="A25:C25"/>
    <mergeCell ref="A1:G1"/>
    <mergeCell ref="A27:G27"/>
    <mergeCell ref="A2:G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4.7109375" style="2" customWidth="1"/>
    <col min="2" max="2" width="28.8515625" style="2" customWidth="1"/>
    <col min="3" max="8" width="11.7109375" style="2" customWidth="1"/>
    <col min="9" max="9" width="12.00390625" style="2" customWidth="1"/>
    <col min="10" max="10" width="12.28125" style="2" customWidth="1"/>
    <col min="11" max="12" width="12.140625" style="2" customWidth="1"/>
    <col min="13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60" t="s">
        <v>162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2" s="30" customFormat="1" ht="13.5" customHeight="1">
      <c r="A3" s="43"/>
      <c r="B3" s="44"/>
      <c r="I3" s="87"/>
      <c r="K3" s="87"/>
      <c r="L3" s="87" t="s">
        <v>148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169</v>
      </c>
      <c r="J4" s="35" t="s">
        <v>170</v>
      </c>
      <c r="K4" s="35" t="s">
        <v>172</v>
      </c>
      <c r="L4" s="35" t="s">
        <v>174</v>
      </c>
    </row>
    <row r="5" spans="1:12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s="19" customFormat="1" ht="30" customHeight="1" thickTop="1">
      <c r="A6" s="5">
        <v>1</v>
      </c>
      <c r="B6" s="6" t="s">
        <v>10</v>
      </c>
      <c r="C6" s="83">
        <v>1334</v>
      </c>
      <c r="D6" s="83">
        <v>1334</v>
      </c>
      <c r="E6" s="83">
        <v>1314</v>
      </c>
      <c r="F6" s="36">
        <v>1363</v>
      </c>
      <c r="G6" s="36"/>
      <c r="H6" s="36"/>
      <c r="I6" s="36"/>
      <c r="J6" s="36"/>
      <c r="K6" s="36"/>
      <c r="L6" s="36"/>
    </row>
    <row r="7" spans="1:12" s="19" customFormat="1" ht="30" customHeight="1">
      <c r="A7" s="5">
        <v>2</v>
      </c>
      <c r="B7" s="6" t="s">
        <v>6</v>
      </c>
      <c r="C7" s="83">
        <v>220</v>
      </c>
      <c r="D7" s="83">
        <v>220</v>
      </c>
      <c r="E7" s="83">
        <v>220</v>
      </c>
      <c r="F7" s="36">
        <v>147</v>
      </c>
      <c r="G7" s="36"/>
      <c r="H7" s="36"/>
      <c r="I7" s="36"/>
      <c r="J7" s="36"/>
      <c r="K7" s="36"/>
      <c r="L7" s="36"/>
    </row>
    <row r="8" spans="1:12" s="19" customFormat="1" ht="30" customHeight="1">
      <c r="A8" s="5">
        <v>3</v>
      </c>
      <c r="B8" s="45" t="s">
        <v>4</v>
      </c>
      <c r="C8" s="83">
        <v>261</v>
      </c>
      <c r="D8" s="83">
        <v>261</v>
      </c>
      <c r="E8" s="83">
        <v>261</v>
      </c>
      <c r="F8" s="75">
        <v>472</v>
      </c>
      <c r="G8" s="75"/>
      <c r="H8" s="75"/>
      <c r="I8" s="75"/>
      <c r="J8" s="75"/>
      <c r="K8" s="75"/>
      <c r="L8" s="75"/>
    </row>
    <row r="9" spans="1:12" s="19" customFormat="1" ht="30" customHeight="1">
      <c r="A9" s="5">
        <v>4</v>
      </c>
      <c r="B9" s="6" t="s">
        <v>5</v>
      </c>
      <c r="C9" s="83">
        <v>266</v>
      </c>
      <c r="D9" s="83">
        <v>266</v>
      </c>
      <c r="E9" s="83">
        <v>266</v>
      </c>
      <c r="F9" s="36">
        <v>526</v>
      </c>
      <c r="G9" s="36"/>
      <c r="H9" s="36"/>
      <c r="I9" s="36"/>
      <c r="J9" s="36"/>
      <c r="K9" s="36"/>
      <c r="L9" s="36"/>
    </row>
    <row r="10" spans="1:12" s="19" customFormat="1" ht="30" customHeight="1">
      <c r="A10" s="5">
        <v>5</v>
      </c>
      <c r="B10" s="6" t="s">
        <v>11</v>
      </c>
      <c r="C10" s="83">
        <v>198</v>
      </c>
      <c r="D10" s="83">
        <v>200</v>
      </c>
      <c r="E10" s="83">
        <v>200</v>
      </c>
      <c r="F10" s="75">
        <v>423</v>
      </c>
      <c r="G10" s="75"/>
      <c r="H10" s="75"/>
      <c r="I10" s="75"/>
      <c r="J10" s="75"/>
      <c r="K10" s="75"/>
      <c r="L10" s="75"/>
    </row>
    <row r="11" spans="1:12" s="19" customFormat="1" ht="30" customHeight="1">
      <c r="A11" s="5">
        <v>6</v>
      </c>
      <c r="B11" s="45" t="s">
        <v>12</v>
      </c>
      <c r="C11" s="83">
        <v>42</v>
      </c>
      <c r="D11" s="83">
        <v>42</v>
      </c>
      <c r="E11" s="83">
        <v>42</v>
      </c>
      <c r="F11" s="36">
        <v>32</v>
      </c>
      <c r="G11" s="36"/>
      <c r="H11" s="36"/>
      <c r="I11" s="36"/>
      <c r="J11" s="36"/>
      <c r="K11" s="36"/>
      <c r="L11" s="36"/>
    </row>
    <row r="12" spans="1:12" s="19" customFormat="1" ht="30" customHeight="1">
      <c r="A12" s="5">
        <v>7</v>
      </c>
      <c r="B12" s="45" t="s">
        <v>13</v>
      </c>
      <c r="C12" s="83">
        <v>256</v>
      </c>
      <c r="D12" s="83">
        <v>251</v>
      </c>
      <c r="E12" s="83">
        <v>251</v>
      </c>
      <c r="F12" s="75">
        <v>81</v>
      </c>
      <c r="G12" s="75"/>
      <c r="H12" s="75"/>
      <c r="I12" s="75"/>
      <c r="J12" s="75"/>
      <c r="K12" s="75"/>
      <c r="L12" s="75"/>
    </row>
    <row r="13" spans="1:12" s="19" customFormat="1" ht="30" customHeight="1">
      <c r="A13" s="5">
        <v>8</v>
      </c>
      <c r="B13" s="45" t="s">
        <v>14</v>
      </c>
      <c r="C13" s="83">
        <v>100</v>
      </c>
      <c r="D13" s="83">
        <v>120</v>
      </c>
      <c r="E13" s="83">
        <v>120</v>
      </c>
      <c r="F13" s="75">
        <v>1</v>
      </c>
      <c r="G13" s="75"/>
      <c r="H13" s="75"/>
      <c r="I13" s="75"/>
      <c r="J13" s="75"/>
      <c r="K13" s="75"/>
      <c r="L13" s="75"/>
    </row>
    <row r="14" spans="1:12" s="19" customFormat="1" ht="30" customHeight="1">
      <c r="A14" s="5">
        <v>9</v>
      </c>
      <c r="B14" s="45" t="s">
        <v>15</v>
      </c>
      <c r="C14" s="83">
        <v>170</v>
      </c>
      <c r="D14" s="83">
        <v>170</v>
      </c>
      <c r="E14" s="83">
        <v>170</v>
      </c>
      <c r="F14" s="75">
        <v>0</v>
      </c>
      <c r="G14" s="75"/>
      <c r="H14" s="75"/>
      <c r="I14" s="75"/>
      <c r="J14" s="75"/>
      <c r="K14" s="75"/>
      <c r="L14" s="75"/>
    </row>
    <row r="15" spans="1:12" s="19" customFormat="1" ht="30" customHeight="1">
      <c r="A15" s="5">
        <v>10</v>
      </c>
      <c r="B15" s="45" t="s">
        <v>16</v>
      </c>
      <c r="C15" s="83">
        <v>248</v>
      </c>
      <c r="D15" s="83">
        <v>250</v>
      </c>
      <c r="E15" s="83">
        <v>250</v>
      </c>
      <c r="F15" s="75">
        <v>1420</v>
      </c>
      <c r="G15" s="75"/>
      <c r="H15" s="75"/>
      <c r="I15" s="75"/>
      <c r="J15" s="75"/>
      <c r="K15" s="75"/>
      <c r="L15" s="75"/>
    </row>
    <row r="16" spans="1:12" s="19" customFormat="1" ht="30" customHeight="1">
      <c r="A16" s="5">
        <v>11</v>
      </c>
      <c r="B16" s="45" t="s">
        <v>17</v>
      </c>
      <c r="C16" s="83">
        <v>550</v>
      </c>
      <c r="D16" s="83">
        <v>550</v>
      </c>
      <c r="E16" s="83">
        <v>550</v>
      </c>
      <c r="F16" s="75">
        <v>36</v>
      </c>
      <c r="G16" s="75"/>
      <c r="H16" s="75"/>
      <c r="I16" s="75"/>
      <c r="J16" s="75"/>
      <c r="K16" s="75"/>
      <c r="L16" s="75"/>
    </row>
    <row r="17" spans="1:12" s="19" customFormat="1" ht="30" customHeight="1">
      <c r="A17" s="5">
        <v>12</v>
      </c>
      <c r="B17" s="45" t="s">
        <v>18</v>
      </c>
      <c r="C17" s="83">
        <v>127</v>
      </c>
      <c r="D17" s="83">
        <v>127</v>
      </c>
      <c r="E17" s="83">
        <v>127</v>
      </c>
      <c r="F17" s="36">
        <v>192</v>
      </c>
      <c r="G17" s="36"/>
      <c r="H17" s="36"/>
      <c r="I17" s="36"/>
      <c r="J17" s="36"/>
      <c r="K17" s="36"/>
      <c r="L17" s="36"/>
    </row>
    <row r="18" spans="1:12" s="19" customFormat="1" ht="30" customHeight="1">
      <c r="A18" s="5">
        <v>13</v>
      </c>
      <c r="B18" s="45" t="s">
        <v>19</v>
      </c>
      <c r="C18" s="83">
        <v>65</v>
      </c>
      <c r="D18" s="83">
        <v>65</v>
      </c>
      <c r="E18" s="83">
        <v>65</v>
      </c>
      <c r="F18" s="36">
        <v>0</v>
      </c>
      <c r="G18" s="36"/>
      <c r="H18" s="36"/>
      <c r="I18" s="36"/>
      <c r="J18" s="36"/>
      <c r="K18" s="36"/>
      <c r="L18" s="36"/>
    </row>
    <row r="19" spans="1:12" s="19" customFormat="1" ht="30" customHeight="1">
      <c r="A19" s="5">
        <v>14</v>
      </c>
      <c r="B19" s="45" t="s">
        <v>20</v>
      </c>
      <c r="C19" s="83">
        <v>540</v>
      </c>
      <c r="D19" s="83">
        <v>540</v>
      </c>
      <c r="E19" s="83">
        <v>530</v>
      </c>
      <c r="F19" s="36">
        <v>61</v>
      </c>
      <c r="G19" s="36"/>
      <c r="H19" s="36"/>
      <c r="I19" s="36"/>
      <c r="J19" s="36"/>
      <c r="K19" s="36"/>
      <c r="L19" s="36"/>
    </row>
    <row r="20" spans="1:12" s="19" customFormat="1" ht="30" customHeight="1">
      <c r="A20" s="5">
        <v>15</v>
      </c>
      <c r="B20" s="45" t="s">
        <v>21</v>
      </c>
      <c r="C20" s="83">
        <v>290</v>
      </c>
      <c r="D20" s="83">
        <v>290</v>
      </c>
      <c r="E20" s="83">
        <v>290</v>
      </c>
      <c r="F20" s="36">
        <v>17</v>
      </c>
      <c r="G20" s="36"/>
      <c r="H20" s="36"/>
      <c r="I20" s="36"/>
      <c r="J20" s="36"/>
      <c r="K20" s="36"/>
      <c r="L20" s="36"/>
    </row>
    <row r="21" spans="1:12" s="19" customFormat="1" ht="30" customHeight="1">
      <c r="A21" s="5">
        <v>16</v>
      </c>
      <c r="B21" s="45" t="s">
        <v>22</v>
      </c>
      <c r="C21" s="83">
        <v>180</v>
      </c>
      <c r="D21" s="83">
        <v>180</v>
      </c>
      <c r="E21" s="83">
        <v>180</v>
      </c>
      <c r="F21" s="36">
        <v>3</v>
      </c>
      <c r="G21" s="36"/>
      <c r="H21" s="36"/>
      <c r="I21" s="36"/>
      <c r="J21" s="36"/>
      <c r="K21" s="36"/>
      <c r="L21" s="36"/>
    </row>
    <row r="22" spans="1:12" s="19" customFormat="1" ht="30" customHeight="1">
      <c r="A22" s="5">
        <v>17</v>
      </c>
      <c r="B22" s="45" t="s">
        <v>31</v>
      </c>
      <c r="C22" s="83">
        <v>20</v>
      </c>
      <c r="D22" s="83">
        <v>20</v>
      </c>
      <c r="E22" s="83">
        <v>20</v>
      </c>
      <c r="F22" s="36">
        <v>0</v>
      </c>
      <c r="G22" s="36"/>
      <c r="H22" s="36"/>
      <c r="I22" s="36"/>
      <c r="J22" s="36"/>
      <c r="K22" s="36"/>
      <c r="L22" s="36"/>
    </row>
    <row r="23" spans="1:12" s="19" customFormat="1" ht="30" customHeight="1">
      <c r="A23" s="5">
        <v>18</v>
      </c>
      <c r="B23" s="45" t="s">
        <v>37</v>
      </c>
      <c r="C23" s="83">
        <v>25</v>
      </c>
      <c r="D23" s="83">
        <v>25</v>
      </c>
      <c r="E23" s="83">
        <v>25</v>
      </c>
      <c r="F23" s="36">
        <v>70</v>
      </c>
      <c r="G23" s="36"/>
      <c r="H23" s="36"/>
      <c r="I23" s="36"/>
      <c r="J23" s="36"/>
      <c r="K23" s="36"/>
      <c r="L23" s="36"/>
    </row>
    <row r="24" spans="1:12" ht="60" customHeight="1">
      <c r="A24" s="165" t="s">
        <v>7</v>
      </c>
      <c r="B24" s="152"/>
      <c r="C24" s="39">
        <f aca="true" t="shared" si="0" ref="C24:I24">SUM(C6:C23)</f>
        <v>4892</v>
      </c>
      <c r="D24" s="40">
        <f t="shared" si="0"/>
        <v>4911</v>
      </c>
      <c r="E24" s="40">
        <f t="shared" si="0"/>
        <v>4881</v>
      </c>
      <c r="F24" s="40">
        <f t="shared" si="0"/>
        <v>4844</v>
      </c>
      <c r="G24" s="40">
        <f t="shared" si="0"/>
        <v>0</v>
      </c>
      <c r="H24" s="40">
        <f t="shared" si="0"/>
        <v>0</v>
      </c>
      <c r="I24" s="40">
        <f t="shared" si="0"/>
        <v>0</v>
      </c>
      <c r="J24" s="40">
        <f>SUM(J6:J23)</f>
        <v>0</v>
      </c>
      <c r="K24" s="40">
        <f>SUM(K6:K23)</f>
        <v>0</v>
      </c>
      <c r="L24" s="40">
        <f>SUM(L6:L23)</f>
        <v>0</v>
      </c>
    </row>
    <row r="25" spans="1:5" ht="12" customHeight="1">
      <c r="A25" s="2" t="s">
        <v>39</v>
      </c>
      <c r="B25" s="16"/>
      <c r="C25" s="14"/>
      <c r="D25" s="14"/>
      <c r="E25" s="17"/>
    </row>
    <row r="27" spans="1:11" ht="13.5">
      <c r="A27" s="138" t="s">
        <v>147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</sheetData>
  <sheetProtection/>
  <mergeCells count="4">
    <mergeCell ref="A24:B24"/>
    <mergeCell ref="A1:K1"/>
    <mergeCell ref="A2:K2"/>
    <mergeCell ref="A27:K27"/>
  </mergeCells>
  <printOptions horizontalCentered="1" verticalCentered="1"/>
  <pageMargins left="0" right="0" top="0" bottom="0" header="0" footer="0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4.140625" style="2" customWidth="1"/>
    <col min="2" max="2" width="29.421875" style="2" customWidth="1"/>
    <col min="3" max="10" width="9.7109375" style="2" customWidth="1"/>
    <col min="11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161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3.5">
      <c r="A3" s="1"/>
      <c r="L3" s="2" t="s">
        <v>150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172</v>
      </c>
      <c r="L4" s="35" t="s">
        <v>174</v>
      </c>
    </row>
    <row r="5" spans="1:12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s="19" customFormat="1" ht="30" customHeight="1" thickTop="1">
      <c r="A6" s="5">
        <v>1</v>
      </c>
      <c r="B6" s="6" t="s">
        <v>10</v>
      </c>
      <c r="C6" s="83">
        <v>76</v>
      </c>
      <c r="D6" s="83">
        <v>866</v>
      </c>
      <c r="E6" s="83">
        <v>363</v>
      </c>
      <c r="F6" s="50">
        <v>384</v>
      </c>
      <c r="G6" s="50"/>
      <c r="H6" s="50"/>
      <c r="I6" s="50"/>
      <c r="J6" s="50"/>
      <c r="K6" s="36"/>
      <c r="L6" s="36"/>
    </row>
    <row r="7" spans="1:12" s="19" customFormat="1" ht="30" customHeight="1">
      <c r="A7" s="5">
        <v>2</v>
      </c>
      <c r="B7" s="6" t="s">
        <v>6</v>
      </c>
      <c r="C7" s="83">
        <v>114</v>
      </c>
      <c r="D7" s="83">
        <v>132</v>
      </c>
      <c r="E7" s="83">
        <v>184</v>
      </c>
      <c r="F7" s="50">
        <v>35</v>
      </c>
      <c r="G7" s="50"/>
      <c r="H7" s="50"/>
      <c r="I7" s="50"/>
      <c r="J7" s="50"/>
      <c r="K7" s="36"/>
      <c r="L7" s="36"/>
    </row>
    <row r="8" spans="1:12" s="19" customFormat="1" ht="30" customHeight="1">
      <c r="A8" s="5">
        <v>3</v>
      </c>
      <c r="B8" s="45" t="s">
        <v>4</v>
      </c>
      <c r="C8" s="83">
        <v>62</v>
      </c>
      <c r="D8" s="83">
        <v>49</v>
      </c>
      <c r="E8" s="83">
        <v>60</v>
      </c>
      <c r="F8" s="50">
        <v>125</v>
      </c>
      <c r="G8" s="50"/>
      <c r="H8" s="50"/>
      <c r="I8" s="50"/>
      <c r="J8" s="50"/>
      <c r="K8" s="75"/>
      <c r="L8" s="75"/>
    </row>
    <row r="9" spans="1:12" s="19" customFormat="1" ht="30" customHeight="1">
      <c r="A9" s="5">
        <v>4</v>
      </c>
      <c r="B9" s="6" t="s">
        <v>5</v>
      </c>
      <c r="C9" s="83">
        <v>0</v>
      </c>
      <c r="D9" s="83">
        <v>14</v>
      </c>
      <c r="E9" s="83">
        <v>50</v>
      </c>
      <c r="F9" s="50">
        <v>81</v>
      </c>
      <c r="G9" s="50"/>
      <c r="H9" s="50"/>
      <c r="I9" s="50"/>
      <c r="J9" s="50"/>
      <c r="K9" s="36"/>
      <c r="L9" s="36"/>
    </row>
    <row r="10" spans="1:12" s="19" customFormat="1" ht="30" customHeight="1">
      <c r="A10" s="5">
        <v>5</v>
      </c>
      <c r="B10" s="6" t="s">
        <v>11</v>
      </c>
      <c r="C10" s="83">
        <v>22</v>
      </c>
      <c r="D10" s="83">
        <v>92</v>
      </c>
      <c r="E10" s="83">
        <v>148</v>
      </c>
      <c r="F10" s="51">
        <v>86</v>
      </c>
      <c r="G10" s="51"/>
      <c r="H10" s="51"/>
      <c r="I10" s="51"/>
      <c r="J10" s="51"/>
      <c r="K10" s="75"/>
      <c r="L10" s="75"/>
    </row>
    <row r="11" spans="1:12" s="19" customFormat="1" ht="30" customHeight="1">
      <c r="A11" s="5">
        <v>6</v>
      </c>
      <c r="B11" s="45" t="s">
        <v>12</v>
      </c>
      <c r="C11" s="83">
        <v>0</v>
      </c>
      <c r="D11" s="83">
        <v>0</v>
      </c>
      <c r="E11" s="83">
        <v>0</v>
      </c>
      <c r="F11" s="50">
        <v>0</v>
      </c>
      <c r="G11" s="50"/>
      <c r="H11" s="50"/>
      <c r="I11" s="50"/>
      <c r="J11" s="50"/>
      <c r="K11" s="36"/>
      <c r="L11" s="36"/>
    </row>
    <row r="12" spans="1:12" s="19" customFormat="1" ht="30" customHeight="1">
      <c r="A12" s="5">
        <v>7</v>
      </c>
      <c r="B12" s="45" t="s">
        <v>13</v>
      </c>
      <c r="C12" s="83">
        <v>0</v>
      </c>
      <c r="D12" s="83">
        <v>0</v>
      </c>
      <c r="E12" s="83">
        <v>0</v>
      </c>
      <c r="F12" s="50">
        <v>0</v>
      </c>
      <c r="G12" s="50"/>
      <c r="H12" s="50"/>
      <c r="I12" s="50"/>
      <c r="J12" s="50"/>
      <c r="K12" s="75"/>
      <c r="L12" s="75"/>
    </row>
    <row r="13" spans="1:12" s="19" customFormat="1" ht="30" customHeight="1">
      <c r="A13" s="5">
        <v>8</v>
      </c>
      <c r="B13" s="45" t="s">
        <v>14</v>
      </c>
      <c r="C13" s="83">
        <v>0</v>
      </c>
      <c r="D13" s="83">
        <v>30</v>
      </c>
      <c r="E13" s="83">
        <v>2</v>
      </c>
      <c r="F13" s="50">
        <v>1</v>
      </c>
      <c r="G13" s="50"/>
      <c r="H13" s="50"/>
      <c r="I13" s="50"/>
      <c r="J13" s="50"/>
      <c r="K13" s="75"/>
      <c r="L13" s="75"/>
    </row>
    <row r="14" spans="1:12" s="19" customFormat="1" ht="30" customHeight="1">
      <c r="A14" s="5">
        <v>9</v>
      </c>
      <c r="B14" s="45" t="s">
        <v>15</v>
      </c>
      <c r="C14" s="83">
        <v>0</v>
      </c>
      <c r="D14" s="83">
        <v>0</v>
      </c>
      <c r="E14" s="83">
        <v>20</v>
      </c>
      <c r="F14" s="50">
        <v>7</v>
      </c>
      <c r="G14" s="50"/>
      <c r="H14" s="50"/>
      <c r="I14" s="50"/>
      <c r="J14" s="50"/>
      <c r="K14" s="75"/>
      <c r="L14" s="75"/>
    </row>
    <row r="15" spans="1:12" s="19" customFormat="1" ht="30" customHeight="1">
      <c r="A15" s="5">
        <v>10</v>
      </c>
      <c r="B15" s="45" t="s">
        <v>16</v>
      </c>
      <c r="C15" s="83">
        <v>750</v>
      </c>
      <c r="D15" s="83">
        <v>166</v>
      </c>
      <c r="E15" s="83">
        <v>220</v>
      </c>
      <c r="F15" s="50">
        <v>236</v>
      </c>
      <c r="G15" s="50"/>
      <c r="H15" s="50"/>
      <c r="I15" s="50"/>
      <c r="J15" s="50"/>
      <c r="K15" s="75"/>
      <c r="L15" s="75"/>
    </row>
    <row r="16" spans="1:12" s="19" customFormat="1" ht="30" customHeight="1">
      <c r="A16" s="5">
        <v>11</v>
      </c>
      <c r="B16" s="45" t="s">
        <v>17</v>
      </c>
      <c r="C16" s="83">
        <v>0</v>
      </c>
      <c r="D16" s="83">
        <v>0</v>
      </c>
      <c r="E16" s="83">
        <v>0</v>
      </c>
      <c r="F16" s="50">
        <v>24</v>
      </c>
      <c r="G16" s="50"/>
      <c r="H16" s="50"/>
      <c r="I16" s="50"/>
      <c r="J16" s="50"/>
      <c r="K16" s="75"/>
      <c r="L16" s="75"/>
    </row>
    <row r="17" spans="1:12" s="19" customFormat="1" ht="30" customHeight="1">
      <c r="A17" s="5">
        <v>12</v>
      </c>
      <c r="B17" s="45" t="s">
        <v>18</v>
      </c>
      <c r="C17" s="83">
        <v>74</v>
      </c>
      <c r="D17" s="83">
        <v>229</v>
      </c>
      <c r="E17" s="83">
        <v>210</v>
      </c>
      <c r="F17" s="50">
        <v>270</v>
      </c>
      <c r="G17" s="50"/>
      <c r="H17" s="50"/>
      <c r="I17" s="50"/>
      <c r="J17" s="50"/>
      <c r="K17" s="36"/>
      <c r="L17" s="36"/>
    </row>
    <row r="18" spans="1:12" s="19" customFormat="1" ht="30" customHeight="1">
      <c r="A18" s="5">
        <v>13</v>
      </c>
      <c r="B18" s="45" t="s">
        <v>19</v>
      </c>
      <c r="C18" s="83">
        <v>0</v>
      </c>
      <c r="D18" s="83">
        <v>0</v>
      </c>
      <c r="E18" s="83">
        <v>0</v>
      </c>
      <c r="F18" s="50">
        <v>0</v>
      </c>
      <c r="G18" s="50"/>
      <c r="H18" s="50"/>
      <c r="I18" s="50"/>
      <c r="J18" s="50"/>
      <c r="K18" s="36"/>
      <c r="L18" s="36"/>
    </row>
    <row r="19" spans="1:12" s="19" customFormat="1" ht="30" customHeight="1">
      <c r="A19" s="5">
        <v>14</v>
      </c>
      <c r="B19" s="45" t="s">
        <v>20</v>
      </c>
      <c r="C19" s="83">
        <v>33</v>
      </c>
      <c r="D19" s="83">
        <v>116</v>
      </c>
      <c r="E19" s="83">
        <v>86</v>
      </c>
      <c r="F19" s="50">
        <v>149</v>
      </c>
      <c r="G19" s="50"/>
      <c r="H19" s="50"/>
      <c r="I19" s="50"/>
      <c r="J19" s="50"/>
      <c r="K19" s="36"/>
      <c r="L19" s="36"/>
    </row>
    <row r="20" spans="1:12" s="19" customFormat="1" ht="30" customHeight="1">
      <c r="A20" s="5">
        <v>15</v>
      </c>
      <c r="B20" s="45" t="s">
        <v>21</v>
      </c>
      <c r="C20" s="83">
        <v>8</v>
      </c>
      <c r="D20" s="83">
        <v>12</v>
      </c>
      <c r="E20" s="83">
        <v>16</v>
      </c>
      <c r="F20" s="50">
        <v>12</v>
      </c>
      <c r="G20" s="50"/>
      <c r="H20" s="50"/>
      <c r="I20" s="50"/>
      <c r="J20" s="50"/>
      <c r="K20" s="36"/>
      <c r="L20" s="36"/>
    </row>
    <row r="21" spans="1:12" s="19" customFormat="1" ht="30" customHeight="1">
      <c r="A21" s="5">
        <v>16</v>
      </c>
      <c r="B21" s="45" t="s">
        <v>22</v>
      </c>
      <c r="C21" s="83">
        <v>14</v>
      </c>
      <c r="D21" s="83">
        <v>18</v>
      </c>
      <c r="E21" s="83">
        <v>30</v>
      </c>
      <c r="F21" s="36">
        <v>43</v>
      </c>
      <c r="G21" s="36"/>
      <c r="H21" s="36"/>
      <c r="I21" s="36"/>
      <c r="J21" s="36"/>
      <c r="K21" s="36"/>
      <c r="L21" s="36"/>
    </row>
    <row r="22" spans="1:12" s="19" customFormat="1" ht="30" customHeight="1">
      <c r="A22" s="5">
        <v>17</v>
      </c>
      <c r="B22" s="45" t="s">
        <v>31</v>
      </c>
      <c r="C22" s="83">
        <v>2</v>
      </c>
      <c r="D22" s="83">
        <v>6</v>
      </c>
      <c r="E22" s="83">
        <v>8</v>
      </c>
      <c r="F22" s="36">
        <v>12</v>
      </c>
      <c r="G22" s="36"/>
      <c r="H22" s="36"/>
      <c r="I22" s="36"/>
      <c r="J22" s="36"/>
      <c r="K22" s="36"/>
      <c r="L22" s="36"/>
    </row>
    <row r="23" spans="1:12" s="19" customFormat="1" ht="30" customHeight="1">
      <c r="A23" s="5">
        <v>18</v>
      </c>
      <c r="B23" s="45" t="s">
        <v>37</v>
      </c>
      <c r="C23" s="83">
        <v>8</v>
      </c>
      <c r="D23" s="83">
        <v>15</v>
      </c>
      <c r="E23" s="83">
        <v>29</v>
      </c>
      <c r="F23" s="36">
        <v>20</v>
      </c>
      <c r="G23" s="36"/>
      <c r="H23" s="36"/>
      <c r="I23" s="36"/>
      <c r="J23" s="36"/>
      <c r="K23" s="36"/>
      <c r="L23" s="36"/>
    </row>
    <row r="24" spans="1:12" ht="60" customHeight="1">
      <c r="A24" s="165" t="s">
        <v>7</v>
      </c>
      <c r="B24" s="152"/>
      <c r="C24" s="40">
        <f aca="true" t="shared" si="0" ref="C24:I24">SUM(C6:C23)</f>
        <v>1163</v>
      </c>
      <c r="D24" s="40">
        <f t="shared" si="0"/>
        <v>1745</v>
      </c>
      <c r="E24" s="40">
        <f t="shared" si="0"/>
        <v>1426</v>
      </c>
      <c r="F24" s="40">
        <f t="shared" si="0"/>
        <v>1485</v>
      </c>
      <c r="G24" s="40">
        <f t="shared" si="0"/>
        <v>0</v>
      </c>
      <c r="H24" s="40">
        <f t="shared" si="0"/>
        <v>0</v>
      </c>
      <c r="I24" s="40">
        <f t="shared" si="0"/>
        <v>0</v>
      </c>
      <c r="J24" s="40">
        <f>SUM(J6:J23)</f>
        <v>0</v>
      </c>
      <c r="K24" s="40">
        <f>SUM(K6:K23)</f>
        <v>0</v>
      </c>
      <c r="L24" s="40">
        <f>SUM(L6:L23)</f>
        <v>0</v>
      </c>
    </row>
    <row r="25" spans="1:6" s="53" customFormat="1" ht="13.5">
      <c r="A25" s="166" t="s">
        <v>57</v>
      </c>
      <c r="B25" s="166"/>
      <c r="C25" s="166"/>
      <c r="D25" s="166"/>
      <c r="E25" s="166"/>
      <c r="F25" s="166"/>
    </row>
    <row r="26" spans="1:5" ht="12" customHeight="1">
      <c r="A26" s="2" t="s">
        <v>39</v>
      </c>
      <c r="B26" s="16"/>
      <c r="C26" s="14"/>
      <c r="D26" s="14"/>
      <c r="E26" s="17"/>
    </row>
    <row r="28" spans="1:11" ht="13.5">
      <c r="A28" s="138" t="s">
        <v>149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</row>
  </sheetData>
  <sheetProtection/>
  <mergeCells count="5">
    <mergeCell ref="A24:B24"/>
    <mergeCell ref="A25:F25"/>
    <mergeCell ref="A2:K2"/>
    <mergeCell ref="A1:K1"/>
    <mergeCell ref="A28:K28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5">
      <selection activeCell="L4" sqref="L4:L5"/>
    </sheetView>
  </sheetViews>
  <sheetFormatPr defaultColWidth="9.140625" defaultRowHeight="12.75"/>
  <cols>
    <col min="1" max="1" width="4.28125" style="2" customWidth="1"/>
    <col min="2" max="2" width="27.421875" style="2" customWidth="1"/>
    <col min="3" max="3" width="9.00390625" style="2" customWidth="1"/>
    <col min="4" max="6" width="9.7109375" style="2" customWidth="1"/>
    <col min="7" max="7" width="9.28125" style="2" customWidth="1"/>
    <col min="8" max="10" width="9.7109375" style="2" customWidth="1"/>
    <col min="11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s="30" customFormat="1" ht="15" customHeight="1">
      <c r="A3" s="31"/>
      <c r="I3" s="2"/>
      <c r="K3" s="2"/>
      <c r="L3" s="2" t="s">
        <v>152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172</v>
      </c>
      <c r="L4" s="35" t="s">
        <v>174</v>
      </c>
    </row>
    <row r="5" spans="1:12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s="19" customFormat="1" ht="30" customHeight="1" thickTop="1">
      <c r="A6" s="5">
        <v>1</v>
      </c>
      <c r="B6" s="6" t="s">
        <v>10</v>
      </c>
      <c r="C6" s="83">
        <v>200695</v>
      </c>
      <c r="D6" s="83">
        <v>381950</v>
      </c>
      <c r="E6" s="83">
        <v>374246</v>
      </c>
      <c r="F6" s="83">
        <v>377009</v>
      </c>
      <c r="G6" s="83">
        <v>193188</v>
      </c>
      <c r="H6" s="83">
        <v>371185</v>
      </c>
      <c r="I6" s="121">
        <v>373252</v>
      </c>
      <c r="J6" s="126">
        <v>373954</v>
      </c>
      <c r="K6" s="36">
        <v>378662</v>
      </c>
      <c r="L6" s="36">
        <v>367840</v>
      </c>
    </row>
    <row r="7" spans="1:12" s="19" customFormat="1" ht="30" customHeight="1">
      <c r="A7" s="5">
        <v>2</v>
      </c>
      <c r="B7" s="6" t="s">
        <v>6</v>
      </c>
      <c r="C7" s="83">
        <v>32735</v>
      </c>
      <c r="D7" s="83">
        <v>41393</v>
      </c>
      <c r="E7" s="83">
        <v>38127</v>
      </c>
      <c r="F7" s="83">
        <v>19791</v>
      </c>
      <c r="G7" s="83">
        <v>15568</v>
      </c>
      <c r="H7" s="83">
        <v>40237</v>
      </c>
      <c r="I7" s="122">
        <v>27513</v>
      </c>
      <c r="J7" s="122">
        <v>26468</v>
      </c>
      <c r="K7" s="36">
        <v>26858</v>
      </c>
      <c r="L7" s="36">
        <v>26288</v>
      </c>
    </row>
    <row r="8" spans="1:12" s="19" customFormat="1" ht="30" customHeight="1">
      <c r="A8" s="5">
        <v>3</v>
      </c>
      <c r="B8" s="45" t="s">
        <v>4</v>
      </c>
      <c r="C8" s="83">
        <v>35086</v>
      </c>
      <c r="D8" s="83">
        <v>77138</v>
      </c>
      <c r="E8" s="83">
        <v>77870</v>
      </c>
      <c r="F8" s="83">
        <v>77598</v>
      </c>
      <c r="G8" s="83">
        <v>37169</v>
      </c>
      <c r="H8" s="83">
        <v>73717</v>
      </c>
      <c r="I8" s="122">
        <v>80836</v>
      </c>
      <c r="J8" s="122">
        <v>71365</v>
      </c>
      <c r="K8" s="83">
        <v>77937</v>
      </c>
      <c r="L8" s="83">
        <v>78037</v>
      </c>
    </row>
    <row r="9" spans="1:12" s="19" customFormat="1" ht="30" customHeight="1">
      <c r="A9" s="5">
        <v>4</v>
      </c>
      <c r="B9" s="6" t="s">
        <v>5</v>
      </c>
      <c r="C9" s="83">
        <v>23062</v>
      </c>
      <c r="D9" s="83">
        <v>47298</v>
      </c>
      <c r="E9" s="83">
        <v>52125</v>
      </c>
      <c r="F9" s="83">
        <v>57178</v>
      </c>
      <c r="G9" s="83">
        <v>31589</v>
      </c>
      <c r="H9" s="83">
        <v>59784</v>
      </c>
      <c r="I9" s="122">
        <v>62716</v>
      </c>
      <c r="J9" s="122">
        <v>57820</v>
      </c>
      <c r="K9" s="36">
        <v>61397</v>
      </c>
      <c r="L9" s="36">
        <v>68404</v>
      </c>
    </row>
    <row r="10" spans="1:12" s="19" customFormat="1" ht="30" customHeight="1">
      <c r="A10" s="5">
        <v>5</v>
      </c>
      <c r="B10" s="6" t="s">
        <v>11</v>
      </c>
      <c r="C10" s="83">
        <v>23388</v>
      </c>
      <c r="D10" s="83">
        <v>58617</v>
      </c>
      <c r="E10" s="83">
        <v>58391</v>
      </c>
      <c r="F10" s="83">
        <v>57190</v>
      </c>
      <c r="G10" s="83">
        <v>27729</v>
      </c>
      <c r="H10" s="83">
        <v>51967</v>
      </c>
      <c r="I10" s="122">
        <v>57547</v>
      </c>
      <c r="J10" s="122">
        <v>62151</v>
      </c>
      <c r="K10" s="83">
        <v>63579</v>
      </c>
      <c r="L10" s="83">
        <v>65191</v>
      </c>
    </row>
    <row r="11" spans="1:12" s="19" customFormat="1" ht="30" customHeight="1">
      <c r="A11" s="5">
        <v>6</v>
      </c>
      <c r="B11" s="45" t="s">
        <v>12</v>
      </c>
      <c r="C11" s="83">
        <v>9048</v>
      </c>
      <c r="D11" s="83">
        <v>14093</v>
      </c>
      <c r="E11" s="83">
        <v>15447</v>
      </c>
      <c r="F11" s="83">
        <v>14827</v>
      </c>
      <c r="G11" s="83">
        <v>7531</v>
      </c>
      <c r="H11" s="83">
        <v>10321</v>
      </c>
      <c r="I11" s="122">
        <v>10169</v>
      </c>
      <c r="J11" s="122">
        <v>13443</v>
      </c>
      <c r="K11" s="36">
        <v>12690</v>
      </c>
      <c r="L11" s="36">
        <v>12849</v>
      </c>
    </row>
    <row r="12" spans="1:12" s="19" customFormat="1" ht="30" customHeight="1">
      <c r="A12" s="5">
        <v>7</v>
      </c>
      <c r="B12" s="45" t="s">
        <v>13</v>
      </c>
      <c r="C12" s="83">
        <v>49050</v>
      </c>
      <c r="D12" s="83">
        <v>91323</v>
      </c>
      <c r="E12" s="83">
        <v>98476</v>
      </c>
      <c r="F12" s="83">
        <v>50293</v>
      </c>
      <c r="G12" s="83">
        <v>50105</v>
      </c>
      <c r="H12" s="83">
        <v>95542</v>
      </c>
      <c r="I12" s="122">
        <v>94907</v>
      </c>
      <c r="J12" s="122">
        <v>93323</v>
      </c>
      <c r="K12" s="83">
        <v>87553</v>
      </c>
      <c r="L12" s="83">
        <v>80702</v>
      </c>
    </row>
    <row r="13" spans="1:12" s="19" customFormat="1" ht="30" customHeight="1">
      <c r="A13" s="5">
        <v>8</v>
      </c>
      <c r="B13" s="45" t="s">
        <v>14</v>
      </c>
      <c r="C13" s="83">
        <v>16192</v>
      </c>
      <c r="D13" s="83">
        <v>36679</v>
      </c>
      <c r="E13" s="83">
        <v>37191</v>
      </c>
      <c r="F13" s="83">
        <v>35662</v>
      </c>
      <c r="G13" s="83">
        <v>19104</v>
      </c>
      <c r="H13" s="83">
        <v>35671</v>
      </c>
      <c r="I13" s="122">
        <v>36496</v>
      </c>
      <c r="J13" s="122">
        <v>34436</v>
      </c>
      <c r="K13" s="83">
        <v>32440</v>
      </c>
      <c r="L13" s="83">
        <v>29770</v>
      </c>
    </row>
    <row r="14" spans="1:12" s="19" customFormat="1" ht="30" customHeight="1">
      <c r="A14" s="5">
        <v>9</v>
      </c>
      <c r="B14" s="45" t="s">
        <v>15</v>
      </c>
      <c r="C14" s="83">
        <v>34523</v>
      </c>
      <c r="D14" s="83">
        <v>37850</v>
      </c>
      <c r="E14" s="83">
        <v>30486</v>
      </c>
      <c r="F14" s="83">
        <v>34417</v>
      </c>
      <c r="G14" s="83">
        <v>18303</v>
      </c>
      <c r="H14" s="83">
        <v>34953</v>
      </c>
      <c r="I14" s="122">
        <v>34254</v>
      </c>
      <c r="J14" s="122">
        <v>32774</v>
      </c>
      <c r="K14" s="83">
        <v>33485</v>
      </c>
      <c r="L14" s="83">
        <v>32853</v>
      </c>
    </row>
    <row r="15" spans="1:12" s="19" customFormat="1" ht="30" customHeight="1">
      <c r="A15" s="5">
        <v>10</v>
      </c>
      <c r="B15" s="45" t="s">
        <v>16</v>
      </c>
      <c r="C15" s="83">
        <v>37669</v>
      </c>
      <c r="D15" s="83">
        <v>73800</v>
      </c>
      <c r="E15" s="83">
        <v>68520</v>
      </c>
      <c r="F15" s="83">
        <v>76460</v>
      </c>
      <c r="G15" s="83">
        <v>43646</v>
      </c>
      <c r="H15" s="83">
        <v>73400</v>
      </c>
      <c r="I15" s="122">
        <v>67734</v>
      </c>
      <c r="J15" s="122">
        <v>70720</v>
      </c>
      <c r="K15" s="83">
        <v>72882</v>
      </c>
      <c r="L15" s="83">
        <v>74388</v>
      </c>
    </row>
    <row r="16" spans="1:12" s="19" customFormat="1" ht="30" customHeight="1">
      <c r="A16" s="5">
        <v>11</v>
      </c>
      <c r="B16" s="45" t="s">
        <v>17</v>
      </c>
      <c r="C16" s="83">
        <v>67925</v>
      </c>
      <c r="D16" s="83">
        <v>136593</v>
      </c>
      <c r="E16" s="83">
        <v>141310</v>
      </c>
      <c r="F16" s="83">
        <v>148257</v>
      </c>
      <c r="G16" s="83">
        <v>56465</v>
      </c>
      <c r="H16" s="83">
        <v>138868</v>
      </c>
      <c r="I16" s="122">
        <v>140448</v>
      </c>
      <c r="J16" s="122">
        <v>111004</v>
      </c>
      <c r="K16" s="83">
        <v>97075</v>
      </c>
      <c r="L16" s="83">
        <v>120540</v>
      </c>
    </row>
    <row r="17" spans="1:12" s="19" customFormat="1" ht="30" customHeight="1">
      <c r="A17" s="5">
        <v>12</v>
      </c>
      <c r="B17" s="45" t="s">
        <v>18</v>
      </c>
      <c r="C17" s="83">
        <v>17884</v>
      </c>
      <c r="D17" s="83">
        <v>36156</v>
      </c>
      <c r="E17" s="83">
        <v>34985</v>
      </c>
      <c r="F17" s="83">
        <v>35912</v>
      </c>
      <c r="G17" s="83">
        <v>17724</v>
      </c>
      <c r="H17" s="83">
        <v>33508</v>
      </c>
      <c r="I17" s="122">
        <v>33356</v>
      </c>
      <c r="J17" s="122">
        <v>34606</v>
      </c>
      <c r="K17" s="36">
        <v>32370</v>
      </c>
      <c r="L17" s="36">
        <v>32044</v>
      </c>
    </row>
    <row r="18" spans="1:12" s="19" customFormat="1" ht="30" customHeight="1">
      <c r="A18" s="5">
        <v>13</v>
      </c>
      <c r="B18" s="45" t="s">
        <v>19</v>
      </c>
      <c r="C18" s="83">
        <v>8414</v>
      </c>
      <c r="D18" s="83">
        <v>16865</v>
      </c>
      <c r="E18" s="83">
        <v>16738</v>
      </c>
      <c r="F18" s="83">
        <v>18505</v>
      </c>
      <c r="G18" s="83">
        <v>9570</v>
      </c>
      <c r="H18" s="83">
        <v>17666</v>
      </c>
      <c r="I18" s="122">
        <v>16947</v>
      </c>
      <c r="J18" s="122">
        <v>15322</v>
      </c>
      <c r="K18" s="36">
        <v>15084</v>
      </c>
      <c r="L18" s="36">
        <v>14160</v>
      </c>
    </row>
    <row r="19" spans="1:12" s="19" customFormat="1" ht="30" customHeight="1">
      <c r="A19" s="5">
        <v>14</v>
      </c>
      <c r="B19" s="45" t="s">
        <v>20</v>
      </c>
      <c r="C19" s="83">
        <v>80685</v>
      </c>
      <c r="D19" s="83">
        <v>161706</v>
      </c>
      <c r="E19" s="83">
        <v>155656</v>
      </c>
      <c r="F19" s="83">
        <v>167427</v>
      </c>
      <c r="G19" s="83">
        <v>90001</v>
      </c>
      <c r="H19" s="83">
        <v>169981</v>
      </c>
      <c r="I19" s="122">
        <v>169154</v>
      </c>
      <c r="J19" s="122">
        <v>169154</v>
      </c>
      <c r="K19" s="36">
        <v>142754</v>
      </c>
      <c r="L19" s="36">
        <v>134297</v>
      </c>
    </row>
    <row r="20" spans="1:12" s="19" customFormat="1" ht="30" customHeight="1">
      <c r="A20" s="5">
        <v>15</v>
      </c>
      <c r="B20" s="45" t="s">
        <v>21</v>
      </c>
      <c r="C20" s="83">
        <v>48271</v>
      </c>
      <c r="D20" s="83">
        <v>98332</v>
      </c>
      <c r="E20" s="83">
        <v>101987</v>
      </c>
      <c r="F20" s="83">
        <v>86860</v>
      </c>
      <c r="G20" s="83">
        <v>51124</v>
      </c>
      <c r="H20" s="83">
        <v>99047</v>
      </c>
      <c r="I20" s="122">
        <v>103125</v>
      </c>
      <c r="J20" s="122">
        <v>105210</v>
      </c>
      <c r="K20" s="36">
        <v>105316</v>
      </c>
      <c r="L20" s="36">
        <v>101040</v>
      </c>
    </row>
    <row r="21" spans="1:12" s="19" customFormat="1" ht="30" customHeight="1">
      <c r="A21" s="5">
        <v>16</v>
      </c>
      <c r="B21" s="45" t="s">
        <v>22</v>
      </c>
      <c r="C21" s="83">
        <v>22378</v>
      </c>
      <c r="D21" s="83">
        <v>49384</v>
      </c>
      <c r="E21" s="83">
        <v>43882</v>
      </c>
      <c r="F21" s="83">
        <v>49367</v>
      </c>
      <c r="G21" s="83">
        <v>27259</v>
      </c>
      <c r="H21" s="83">
        <v>41227</v>
      </c>
      <c r="I21" s="122">
        <v>33360</v>
      </c>
      <c r="J21" s="122">
        <v>33183</v>
      </c>
      <c r="K21" s="36">
        <v>38308</v>
      </c>
      <c r="L21" s="36">
        <v>41324</v>
      </c>
    </row>
    <row r="22" spans="1:12" s="19" customFormat="1" ht="30" customHeight="1">
      <c r="A22" s="5">
        <v>17</v>
      </c>
      <c r="B22" s="45" t="s">
        <v>31</v>
      </c>
      <c r="C22" s="83">
        <v>1705</v>
      </c>
      <c r="D22" s="83">
        <v>4443</v>
      </c>
      <c r="E22" s="83">
        <v>4871</v>
      </c>
      <c r="F22" s="83">
        <v>4421</v>
      </c>
      <c r="G22" s="83">
        <v>1235</v>
      </c>
      <c r="H22" s="83"/>
      <c r="I22" s="122">
        <v>2040</v>
      </c>
      <c r="J22" s="122">
        <v>2544</v>
      </c>
      <c r="K22" s="36">
        <v>2720</v>
      </c>
      <c r="L22" s="36">
        <v>2573</v>
      </c>
    </row>
    <row r="23" spans="1:12" s="19" customFormat="1" ht="30" customHeight="1">
      <c r="A23" s="5">
        <v>18</v>
      </c>
      <c r="B23" s="45" t="s">
        <v>37</v>
      </c>
      <c r="C23" s="83">
        <v>4404</v>
      </c>
      <c r="D23" s="83">
        <v>8790</v>
      </c>
      <c r="E23" s="83">
        <v>8819</v>
      </c>
      <c r="F23" s="83">
        <v>9790</v>
      </c>
      <c r="G23" s="83">
        <v>5076</v>
      </c>
      <c r="H23" s="83">
        <v>9950</v>
      </c>
      <c r="I23" s="122">
        <v>10427</v>
      </c>
      <c r="J23" s="122">
        <v>10760</v>
      </c>
      <c r="K23" s="36">
        <v>11059</v>
      </c>
      <c r="L23" s="36">
        <v>10949</v>
      </c>
    </row>
    <row r="24" spans="1:12" ht="60" customHeight="1">
      <c r="A24" s="167" t="s">
        <v>7</v>
      </c>
      <c r="B24" s="167"/>
      <c r="C24" s="39">
        <f aca="true" t="shared" si="0" ref="C24:I24">SUM(C6:C23)</f>
        <v>713114</v>
      </c>
      <c r="D24" s="39">
        <f t="shared" si="0"/>
        <v>1372410</v>
      </c>
      <c r="E24" s="40">
        <f t="shared" si="0"/>
        <v>1359127</v>
      </c>
      <c r="F24" s="40">
        <f t="shared" si="0"/>
        <v>1320964</v>
      </c>
      <c r="G24" s="40">
        <f t="shared" si="0"/>
        <v>702386</v>
      </c>
      <c r="H24" s="40">
        <f t="shared" si="0"/>
        <v>1357024</v>
      </c>
      <c r="I24" s="127">
        <f t="shared" si="0"/>
        <v>1354281</v>
      </c>
      <c r="J24" s="127">
        <f>SUM(J6:J23)</f>
        <v>1318237</v>
      </c>
      <c r="K24" s="127">
        <f>SUM(K6:K23)</f>
        <v>1292169</v>
      </c>
      <c r="L24" s="127">
        <f>SUM(L6:L23)</f>
        <v>1293249</v>
      </c>
    </row>
    <row r="25" spans="1:10" ht="13.5">
      <c r="A25" s="2" t="s">
        <v>39</v>
      </c>
      <c r="I25" s="53"/>
      <c r="J25" s="53"/>
    </row>
    <row r="27" spans="1:11" ht="13.5">
      <c r="A27" s="138" t="s">
        <v>151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9" spans="2:5" ht="12" customHeight="1">
      <c r="B29" s="16"/>
      <c r="C29" s="14"/>
      <c r="D29" s="14"/>
      <c r="E29" s="17"/>
    </row>
  </sheetData>
  <sheetProtection/>
  <mergeCells count="4">
    <mergeCell ref="A24:B24"/>
    <mergeCell ref="A27:K27"/>
    <mergeCell ref="A2:K2"/>
    <mergeCell ref="A1:K1"/>
  </mergeCells>
  <printOptions horizontalCentered="1" verticalCentered="1"/>
  <pageMargins left="0" right="0" top="0" bottom="0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48"/>
  <sheetViews>
    <sheetView zoomScale="80" zoomScaleNormal="80" zoomScalePageLayoutView="0" workbookViewId="0" topLeftCell="A14">
      <selection activeCell="S10" sqref="S10"/>
    </sheetView>
  </sheetViews>
  <sheetFormatPr defaultColWidth="9.140625" defaultRowHeight="12.75"/>
  <cols>
    <col min="1" max="1" width="4.8515625" style="2" customWidth="1"/>
    <col min="2" max="2" width="28.8515625" style="2" customWidth="1"/>
    <col min="3" max="8" width="11.7109375" style="2" customWidth="1"/>
    <col min="9" max="10" width="12.7109375" style="2" customWidth="1"/>
    <col min="11" max="12" width="13.57421875" style="2" customWidth="1"/>
    <col min="13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49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3.5">
      <c r="A3" s="1"/>
      <c r="I3" s="87"/>
      <c r="K3" s="87"/>
      <c r="L3" s="87" t="s">
        <v>81</v>
      </c>
    </row>
    <row r="4" spans="1:12" ht="60" customHeight="1" thickBot="1">
      <c r="A4" s="35" t="s">
        <v>38</v>
      </c>
      <c r="B4" s="36" t="s">
        <v>0</v>
      </c>
      <c r="C4" s="35" t="s">
        <v>1</v>
      </c>
      <c r="D4" s="35" t="s">
        <v>2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12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ht="30" customHeight="1" thickTop="1">
      <c r="A6" s="5">
        <v>1</v>
      </c>
      <c r="B6" s="6" t="s">
        <v>10</v>
      </c>
      <c r="C6" s="74">
        <v>13.8</v>
      </c>
      <c r="D6" s="74">
        <v>13.166149603584971</v>
      </c>
      <c r="E6" s="74">
        <v>13.636714764611572</v>
      </c>
      <c r="F6" s="74">
        <v>12.348399986898562</v>
      </c>
      <c r="G6" s="74">
        <v>13</v>
      </c>
      <c r="H6" s="74">
        <v>12.56</v>
      </c>
      <c r="I6" s="98">
        <v>12.19578500245058</v>
      </c>
      <c r="J6" s="98">
        <v>9.66</v>
      </c>
      <c r="K6" s="98">
        <v>11.482609091184765</v>
      </c>
      <c r="L6" s="98">
        <v>11.223530847623115</v>
      </c>
    </row>
    <row r="7" spans="1:12" ht="30" customHeight="1">
      <c r="A7" s="5">
        <v>2</v>
      </c>
      <c r="B7" s="6" t="s">
        <v>6</v>
      </c>
      <c r="C7" s="74">
        <v>13.130766145206579</v>
      </c>
      <c r="D7" s="74">
        <v>10.701396070320579</v>
      </c>
      <c r="E7" s="74">
        <v>11.69898741945382</v>
      </c>
      <c r="F7" s="74">
        <v>9.304654442877291</v>
      </c>
      <c r="G7" s="74">
        <v>12</v>
      </c>
      <c r="H7" s="74">
        <v>11.68</v>
      </c>
      <c r="I7" s="99">
        <v>9.053307008884502</v>
      </c>
      <c r="J7" s="99">
        <v>9.04</v>
      </c>
      <c r="K7" s="99">
        <v>8.991630398393037</v>
      </c>
      <c r="L7" s="99">
        <v>9.198040587823654</v>
      </c>
    </row>
    <row r="8" spans="1:12" ht="30" customHeight="1">
      <c r="A8" s="5">
        <v>3</v>
      </c>
      <c r="B8" s="45" t="s">
        <v>4</v>
      </c>
      <c r="C8" s="74">
        <v>10.555354993983153</v>
      </c>
      <c r="D8" s="74">
        <v>10.472169427097475</v>
      </c>
      <c r="E8" s="74">
        <v>10.236624161956094</v>
      </c>
      <c r="F8" s="74">
        <v>10.026876857475125</v>
      </c>
      <c r="G8" s="74">
        <v>9</v>
      </c>
      <c r="H8" s="74">
        <v>8.79</v>
      </c>
      <c r="I8" s="99">
        <v>8.412529919866792</v>
      </c>
      <c r="J8" s="99">
        <v>7.31</v>
      </c>
      <c r="K8" s="99">
        <v>7.7975987993997</v>
      </c>
      <c r="L8" s="99">
        <v>7.726435643564357</v>
      </c>
    </row>
    <row r="9" spans="1:12" ht="30" customHeight="1">
      <c r="A9" s="5">
        <v>4</v>
      </c>
      <c r="B9" s="6" t="s">
        <v>5</v>
      </c>
      <c r="C9" s="74">
        <v>9.633249791144529</v>
      </c>
      <c r="D9" s="74">
        <v>9.090524697290025</v>
      </c>
      <c r="E9" s="74">
        <v>8.403192003869096</v>
      </c>
      <c r="F9" s="74">
        <v>7.87901336640485</v>
      </c>
      <c r="G9" s="74">
        <v>7.6</v>
      </c>
      <c r="H9" s="74">
        <v>7.93</v>
      </c>
      <c r="I9" s="99">
        <v>6.97774810858923</v>
      </c>
      <c r="J9" s="99">
        <v>6.46</v>
      </c>
      <c r="K9" s="99">
        <v>7.399903579607087</v>
      </c>
      <c r="L9" s="99">
        <v>7.767885532591415</v>
      </c>
    </row>
    <row r="10" spans="1:12" ht="30" customHeight="1">
      <c r="A10" s="5">
        <v>5</v>
      </c>
      <c r="B10" s="6" t="s">
        <v>11</v>
      </c>
      <c r="C10" s="74">
        <v>8.879271070615035</v>
      </c>
      <c r="D10" s="74">
        <v>8.113079584775086</v>
      </c>
      <c r="E10" s="74">
        <v>7.886412749864938</v>
      </c>
      <c r="F10" s="74">
        <v>7.395577395577396</v>
      </c>
      <c r="G10" s="74">
        <v>6.9</v>
      </c>
      <c r="H10" s="74">
        <v>6.81</v>
      </c>
      <c r="I10" s="99">
        <v>6.08</v>
      </c>
      <c r="J10" s="99">
        <v>6.08</v>
      </c>
      <c r="K10" s="99">
        <v>6.08</v>
      </c>
      <c r="L10" s="99">
        <v>6.08</v>
      </c>
    </row>
    <row r="11" spans="1:12" ht="30" customHeight="1">
      <c r="A11" s="5">
        <v>6</v>
      </c>
      <c r="B11" s="45" t="s">
        <v>12</v>
      </c>
      <c r="C11" s="74">
        <v>2.6097490625901356</v>
      </c>
      <c r="D11" s="74">
        <v>2.416080918909652</v>
      </c>
      <c r="E11" s="74">
        <v>2.633759590792839</v>
      </c>
      <c r="F11" s="74">
        <v>2.700728597449909</v>
      </c>
      <c r="G11" s="74">
        <v>3</v>
      </c>
      <c r="H11" s="74">
        <v>2.35</v>
      </c>
      <c r="I11" s="99">
        <v>2.340391254315305</v>
      </c>
      <c r="J11" s="99">
        <v>3.11</v>
      </c>
      <c r="K11" s="99">
        <v>2.9266605166051662</v>
      </c>
      <c r="L11" s="99">
        <v>2.9592353754030403</v>
      </c>
    </row>
    <row r="12" spans="1:12" ht="30" customHeight="1">
      <c r="A12" s="5">
        <v>7</v>
      </c>
      <c r="B12" s="45" t="s">
        <v>13</v>
      </c>
      <c r="C12" s="74">
        <v>11.5</v>
      </c>
      <c r="D12" s="74">
        <v>11.3</v>
      </c>
      <c r="E12" s="74">
        <v>10.874116607773852</v>
      </c>
      <c r="F12" s="74">
        <v>6.551126742217011</v>
      </c>
      <c r="G12" s="74">
        <v>12</v>
      </c>
      <c r="H12" s="74">
        <v>11.19</v>
      </c>
      <c r="I12" s="99">
        <v>11.340303501015653</v>
      </c>
      <c r="J12" s="99">
        <v>11.47</v>
      </c>
      <c r="K12" s="99">
        <v>10.598353710204576</v>
      </c>
      <c r="L12" s="99">
        <v>11.791642314436002</v>
      </c>
    </row>
    <row r="13" spans="1:12" ht="30" customHeight="1">
      <c r="A13" s="5">
        <v>8</v>
      </c>
      <c r="B13" s="45" t="s">
        <v>14</v>
      </c>
      <c r="C13" s="74">
        <v>44</v>
      </c>
      <c r="D13" s="74">
        <v>32.69073083778966</v>
      </c>
      <c r="E13" s="74">
        <v>32.17214532871972</v>
      </c>
      <c r="F13" s="74">
        <v>33.548447789275635</v>
      </c>
      <c r="G13" s="74">
        <v>32</v>
      </c>
      <c r="H13" s="74">
        <v>33.43</v>
      </c>
      <c r="I13" s="99">
        <v>31.21984602224123</v>
      </c>
      <c r="J13" s="99">
        <v>30.45</v>
      </c>
      <c r="K13" s="99">
        <v>31.89773844641101</v>
      </c>
      <c r="L13" s="99">
        <v>26.89250225835592</v>
      </c>
    </row>
    <row r="14" spans="1:12" ht="30" customHeight="1">
      <c r="A14" s="5">
        <v>9</v>
      </c>
      <c r="B14" s="45" t="s">
        <v>15</v>
      </c>
      <c r="C14" s="74">
        <v>13.2</v>
      </c>
      <c r="D14" s="74">
        <v>12.9</v>
      </c>
      <c r="E14" s="74">
        <v>7.428362573099415</v>
      </c>
      <c r="F14" s="74">
        <v>7.198703200167329</v>
      </c>
      <c r="G14" s="74">
        <v>7.5</v>
      </c>
      <c r="H14" s="74">
        <v>6.7</v>
      </c>
      <c r="I14" s="99">
        <v>6.8796947178148224</v>
      </c>
      <c r="J14" s="99">
        <v>6.44</v>
      </c>
      <c r="K14" s="99">
        <v>5.484848484848484</v>
      </c>
      <c r="L14" s="99">
        <v>4.730453563714903</v>
      </c>
    </row>
    <row r="15" spans="1:12" ht="36.75" customHeight="1">
      <c r="A15" s="5">
        <v>10</v>
      </c>
      <c r="B15" s="45" t="s">
        <v>16</v>
      </c>
      <c r="C15" s="74">
        <v>8.633738253495302</v>
      </c>
      <c r="D15" s="74">
        <v>10.084722601803772</v>
      </c>
      <c r="E15" s="74">
        <v>9.94773519163763</v>
      </c>
      <c r="F15" s="74">
        <v>12.128807106598984</v>
      </c>
      <c r="G15" s="74">
        <v>13.2</v>
      </c>
      <c r="H15" s="74">
        <v>12.28</v>
      </c>
      <c r="I15" s="99">
        <v>11.788026453184823</v>
      </c>
      <c r="J15" s="99">
        <v>12.12</v>
      </c>
      <c r="K15" s="99">
        <v>12.05857048312376</v>
      </c>
      <c r="L15" s="99">
        <v>12</v>
      </c>
    </row>
    <row r="16" spans="1:12" ht="36" customHeight="1">
      <c r="A16" s="5">
        <v>11</v>
      </c>
      <c r="B16" s="45" t="s">
        <v>17</v>
      </c>
      <c r="C16" s="74">
        <v>48.517857142857146</v>
      </c>
      <c r="D16" s="74">
        <v>49.52610587382161</v>
      </c>
      <c r="E16" s="74">
        <v>52.62942271880819</v>
      </c>
      <c r="F16" s="74">
        <v>42.190381331815594</v>
      </c>
      <c r="G16" s="74">
        <v>36.1</v>
      </c>
      <c r="H16" s="74">
        <v>47.89</v>
      </c>
      <c r="I16" s="99">
        <v>46.39841427155599</v>
      </c>
      <c r="J16" s="99">
        <v>33.71</v>
      </c>
      <c r="K16" s="99">
        <v>33.894902234636874</v>
      </c>
      <c r="L16" s="99">
        <v>45.92</v>
      </c>
    </row>
    <row r="17" spans="1:12" ht="30" customHeight="1">
      <c r="A17" s="5">
        <v>12</v>
      </c>
      <c r="B17" s="45" t="s">
        <v>18</v>
      </c>
      <c r="C17" s="74">
        <v>9.447437929212889</v>
      </c>
      <c r="D17" s="74">
        <v>9.066198595787363</v>
      </c>
      <c r="E17" s="74">
        <v>9.228435768926404</v>
      </c>
      <c r="F17" s="74">
        <v>8.845320197044336</v>
      </c>
      <c r="G17" s="74">
        <v>9</v>
      </c>
      <c r="H17" s="74">
        <v>16.34</v>
      </c>
      <c r="I17" s="99">
        <v>8.060898985016916</v>
      </c>
      <c r="J17" s="99">
        <v>7.61</v>
      </c>
      <c r="K17" s="99">
        <v>7.29054054054054</v>
      </c>
      <c r="L17" s="99">
        <v>7.292671825216204</v>
      </c>
    </row>
    <row r="18" spans="1:12" ht="30" customHeight="1">
      <c r="A18" s="5">
        <v>13</v>
      </c>
      <c r="B18" s="45" t="s">
        <v>19</v>
      </c>
      <c r="C18" s="74">
        <v>14.839506172839506</v>
      </c>
      <c r="D18" s="74">
        <v>13.823770491803279</v>
      </c>
      <c r="E18" s="74">
        <v>13.575020275750203</v>
      </c>
      <c r="F18" s="74">
        <v>16.332744924977934</v>
      </c>
      <c r="G18" s="74">
        <v>19</v>
      </c>
      <c r="H18" s="74">
        <v>7.91</v>
      </c>
      <c r="I18" s="99">
        <v>15.308943089430894</v>
      </c>
      <c r="J18" s="99">
        <v>14.86</v>
      </c>
      <c r="K18" s="99">
        <v>16.149892933618844</v>
      </c>
      <c r="L18" s="99">
        <v>14.658385093167702</v>
      </c>
    </row>
    <row r="19" spans="1:12" ht="30" customHeight="1">
      <c r="A19" s="5">
        <v>14</v>
      </c>
      <c r="B19" s="45" t="s">
        <v>20</v>
      </c>
      <c r="C19" s="74">
        <v>16.91864122457538</v>
      </c>
      <c r="D19" s="74">
        <v>18.720305626302384</v>
      </c>
      <c r="E19" s="74">
        <v>21.0033733639185</v>
      </c>
      <c r="F19" s="74">
        <v>22.228757302177378</v>
      </c>
      <c r="G19" s="74">
        <v>18.7</v>
      </c>
      <c r="H19" s="74">
        <v>21.29</v>
      </c>
      <c r="I19" s="99">
        <v>20.543356813213506</v>
      </c>
      <c r="J19" s="99">
        <v>21.98</v>
      </c>
      <c r="K19" s="99">
        <v>25.414634146341463</v>
      </c>
      <c r="L19" s="99">
        <v>26.322422579380635</v>
      </c>
    </row>
    <row r="20" spans="1:12" ht="30" customHeight="1">
      <c r="A20" s="5">
        <v>15</v>
      </c>
      <c r="B20" s="45" t="s">
        <v>21</v>
      </c>
      <c r="C20" s="74">
        <v>43.25358422939068</v>
      </c>
      <c r="D20" s="74">
        <v>47.80359747204667</v>
      </c>
      <c r="E20" s="74">
        <v>47.39172862453532</v>
      </c>
      <c r="F20" s="74">
        <v>36.55723905723906</v>
      </c>
      <c r="G20" s="74">
        <v>42</v>
      </c>
      <c r="H20" s="74">
        <v>43.9</v>
      </c>
      <c r="I20" s="99">
        <v>45.11154855643045</v>
      </c>
      <c r="J20" s="99">
        <v>45.62</v>
      </c>
      <c r="K20" s="99">
        <v>43.9</v>
      </c>
      <c r="L20" s="99">
        <v>42.83170835099619</v>
      </c>
    </row>
    <row r="21" spans="1:12" ht="30" customHeight="1">
      <c r="A21" s="5">
        <v>16</v>
      </c>
      <c r="B21" s="45" t="s">
        <v>22</v>
      </c>
      <c r="C21" s="74">
        <v>89.512</v>
      </c>
      <c r="D21" s="74">
        <v>99.56451612903226</v>
      </c>
      <c r="E21" s="74">
        <v>90.47835051546392</v>
      </c>
      <c r="F21" s="74">
        <v>99.93319838056681</v>
      </c>
      <c r="G21" s="74">
        <v>97</v>
      </c>
      <c r="H21" s="74">
        <v>72.58</v>
      </c>
      <c r="I21" s="99">
        <v>67.12273641851107</v>
      </c>
      <c r="J21" s="99">
        <v>68.84</v>
      </c>
      <c r="K21" s="99">
        <v>67.2</v>
      </c>
      <c r="L21" s="99">
        <v>70.27891156462584</v>
      </c>
    </row>
    <row r="22" spans="1:12" ht="30" customHeight="1">
      <c r="A22" s="5">
        <v>17</v>
      </c>
      <c r="B22" s="45" t="s">
        <v>31</v>
      </c>
      <c r="C22" s="74">
        <v>4.571045576407506</v>
      </c>
      <c r="D22" s="74">
        <v>3.721105527638191</v>
      </c>
      <c r="E22" s="74">
        <v>3.651424287856072</v>
      </c>
      <c r="F22" s="74">
        <v>3.7883461868037704</v>
      </c>
      <c r="G22" s="74">
        <v>3</v>
      </c>
      <c r="H22" s="74"/>
      <c r="I22" s="99">
        <v>4.377682403433476</v>
      </c>
      <c r="J22" s="99">
        <v>4.47</v>
      </c>
      <c r="K22" s="99">
        <v>4.1</v>
      </c>
      <c r="L22" s="99">
        <v>4.420962199312715</v>
      </c>
    </row>
    <row r="23" spans="1:12" ht="30" customHeight="1">
      <c r="A23" s="5">
        <v>18</v>
      </c>
      <c r="B23" s="45" t="s">
        <v>37</v>
      </c>
      <c r="C23" s="74">
        <v>10.031890660592255</v>
      </c>
      <c r="D23" s="74">
        <v>10</v>
      </c>
      <c r="E23" s="74">
        <v>9.94250281848929</v>
      </c>
      <c r="F23" s="74">
        <v>10.711159737417944</v>
      </c>
      <c r="G23" s="74">
        <v>11</v>
      </c>
      <c r="H23" s="74">
        <v>10.29</v>
      </c>
      <c r="I23" s="74">
        <v>10.354518371400198</v>
      </c>
      <c r="J23" s="74">
        <v>10.69</v>
      </c>
      <c r="K23" s="98">
        <v>10.9</v>
      </c>
      <c r="L23" s="98">
        <v>10.819169960474309</v>
      </c>
    </row>
    <row r="24" spans="1:12" ht="51.75" customHeight="1">
      <c r="A24" s="136" t="s">
        <v>7</v>
      </c>
      <c r="B24" s="137"/>
      <c r="C24" s="41">
        <v>14.3</v>
      </c>
      <c r="D24" s="41">
        <v>14.01</v>
      </c>
      <c r="E24" s="41">
        <v>13.733549573582312</v>
      </c>
      <c r="F24" s="41">
        <v>12.964354414478075</v>
      </c>
      <c r="G24" s="41">
        <v>14</v>
      </c>
      <c r="H24" s="41">
        <v>13.34</v>
      </c>
      <c r="I24" s="49">
        <f>D24/C24</f>
        <v>0.9797202797202796</v>
      </c>
      <c r="J24" s="49">
        <v>11.46</v>
      </c>
      <c r="K24" s="135">
        <v>9.1</v>
      </c>
      <c r="L24" s="135">
        <v>11.952725121768626</v>
      </c>
    </row>
    <row r="25" spans="1:8" ht="13.5">
      <c r="A25" s="138" t="s">
        <v>82</v>
      </c>
      <c r="B25" s="138"/>
      <c r="C25" s="138"/>
      <c r="D25" s="138"/>
      <c r="E25" s="138"/>
      <c r="F25" s="138"/>
      <c r="G25" s="138"/>
      <c r="H25" s="138"/>
    </row>
    <row r="26" spans="1:8" ht="13.5">
      <c r="A26" s="138"/>
      <c r="B26" s="138"/>
      <c r="C26" s="138"/>
      <c r="D26" s="138"/>
      <c r="E26" s="138"/>
      <c r="F26" s="138"/>
      <c r="G26" s="138"/>
      <c r="H26" s="138"/>
    </row>
    <row r="27" spans="1:6" ht="13.5">
      <c r="A27" s="12"/>
      <c r="B27" s="13"/>
      <c r="C27" s="25"/>
      <c r="D27" s="25"/>
      <c r="E27" s="25"/>
      <c r="F27" s="11"/>
    </row>
    <row r="28" spans="1:6" ht="13.5">
      <c r="A28" s="12"/>
      <c r="B28" s="16"/>
      <c r="C28" s="25"/>
      <c r="D28" s="25"/>
      <c r="E28" s="25"/>
      <c r="F28" s="14"/>
    </row>
    <row r="29" spans="1:6" ht="13.5">
      <c r="A29" s="12"/>
      <c r="B29" s="13"/>
      <c r="C29" s="25"/>
      <c r="D29" s="25"/>
      <c r="E29" s="25"/>
      <c r="F29" s="11"/>
    </row>
    <row r="30" spans="1:6" ht="13.5">
      <c r="A30" s="138"/>
      <c r="B30" s="138"/>
      <c r="C30" s="138"/>
      <c r="D30" s="138"/>
      <c r="E30" s="138"/>
      <c r="F30" s="138"/>
    </row>
    <row r="31" spans="1:6" ht="13.5">
      <c r="A31" s="12"/>
      <c r="B31" s="16"/>
      <c r="C31" s="25"/>
      <c r="D31" s="25"/>
      <c r="E31" s="25"/>
      <c r="F31" s="27"/>
    </row>
    <row r="32" spans="1:6" ht="13.5">
      <c r="A32" s="12"/>
      <c r="B32" s="16"/>
      <c r="C32" s="25"/>
      <c r="D32" s="25"/>
      <c r="E32" s="25"/>
      <c r="F32" s="14"/>
    </row>
    <row r="33" spans="1:6" ht="13.5">
      <c r="A33" s="12"/>
      <c r="B33" s="16"/>
      <c r="C33" s="25"/>
      <c r="D33" s="25"/>
      <c r="E33" s="25"/>
      <c r="F33" s="14"/>
    </row>
    <row r="34" spans="1:6" ht="13.5">
      <c r="A34" s="12"/>
      <c r="B34" s="16"/>
      <c r="C34" s="25"/>
      <c r="D34" s="25"/>
      <c r="E34" s="25"/>
      <c r="F34" s="14"/>
    </row>
    <row r="35" spans="1:6" ht="13.5">
      <c r="A35" s="12"/>
      <c r="B35" s="16"/>
      <c r="C35" s="25"/>
      <c r="D35" s="25"/>
      <c r="E35" s="25"/>
      <c r="F35" s="14"/>
    </row>
    <row r="36" spans="1:6" ht="13.5">
      <c r="A36" s="12"/>
      <c r="B36" s="16"/>
      <c r="C36" s="25"/>
      <c r="D36" s="25"/>
      <c r="E36" s="25"/>
      <c r="F36" s="14"/>
    </row>
    <row r="37" spans="1:6" ht="13.5">
      <c r="A37" s="12"/>
      <c r="B37" s="16"/>
      <c r="C37" s="25"/>
      <c r="D37" s="25"/>
      <c r="E37" s="25"/>
      <c r="F37" s="11"/>
    </row>
    <row r="38" spans="1:6" ht="13.5">
      <c r="A38" s="12"/>
      <c r="B38" s="16"/>
      <c r="C38" s="25"/>
      <c r="D38" s="25"/>
      <c r="E38" s="25"/>
      <c r="F38" s="27"/>
    </row>
    <row r="39" spans="1:6" ht="13.5">
      <c r="A39" s="12"/>
      <c r="B39" s="16"/>
      <c r="C39" s="25"/>
      <c r="D39" s="25"/>
      <c r="E39" s="25"/>
      <c r="F39" s="27"/>
    </row>
    <row r="40" spans="1:6" ht="13.5">
      <c r="A40" s="12"/>
      <c r="B40" s="16"/>
      <c r="C40" s="25"/>
      <c r="D40" s="25"/>
      <c r="E40" s="25"/>
      <c r="F40" s="27"/>
    </row>
    <row r="41" spans="1:6" ht="21" customHeight="1">
      <c r="A41" s="12"/>
      <c r="B41" s="16"/>
      <c r="C41" s="25"/>
      <c r="D41" s="25"/>
      <c r="E41" s="25"/>
      <c r="F41" s="27"/>
    </row>
    <row r="42" spans="1:6" ht="21" customHeight="1">
      <c r="A42" s="12"/>
      <c r="B42" s="16"/>
      <c r="C42" s="25"/>
      <c r="D42" s="25"/>
      <c r="E42" s="25"/>
      <c r="F42" s="11"/>
    </row>
    <row r="43" spans="1:6" ht="13.5">
      <c r="A43" s="12"/>
      <c r="B43" s="16"/>
      <c r="C43" s="25"/>
      <c r="D43" s="25"/>
      <c r="E43" s="25"/>
      <c r="F43" s="11"/>
    </row>
    <row r="44" spans="1:6" ht="13.5">
      <c r="A44" s="12"/>
      <c r="B44" s="16"/>
      <c r="C44" s="25"/>
      <c r="D44" s="25"/>
      <c r="E44" s="25"/>
      <c r="F44" s="27"/>
    </row>
    <row r="45" spans="1:6" ht="13.5">
      <c r="A45" s="12"/>
      <c r="B45" s="16"/>
      <c r="C45" s="25"/>
      <c r="D45" s="25"/>
      <c r="E45" s="25"/>
      <c r="F45" s="27"/>
    </row>
    <row r="46" spans="1:6" ht="13.5">
      <c r="A46" s="146"/>
      <c r="B46" s="146"/>
      <c r="C46" s="28"/>
      <c r="D46" s="28"/>
      <c r="E46" s="28"/>
      <c r="F46" s="28"/>
    </row>
    <row r="48" spans="1:2" ht="13.5">
      <c r="A48" s="138"/>
      <c r="B48" s="138"/>
    </row>
  </sheetData>
  <sheetProtection/>
  <mergeCells count="8">
    <mergeCell ref="A2:K2"/>
    <mergeCell ref="A1:K1"/>
    <mergeCell ref="A48:B48"/>
    <mergeCell ref="A24:B24"/>
    <mergeCell ref="A46:B46"/>
    <mergeCell ref="A30:F30"/>
    <mergeCell ref="A26:H26"/>
    <mergeCell ref="A25:H25"/>
  </mergeCells>
  <printOptions horizontalCentered="1" verticalCentered="1"/>
  <pageMargins left="0" right="0" top="0" bottom="0" header="0" footer="0"/>
  <pageSetup horizontalDpi="600" verticalDpi="600" orientation="landscape" paperSize="9" scale="6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9">
      <selection activeCell="R24" sqref="R24"/>
    </sheetView>
  </sheetViews>
  <sheetFormatPr defaultColWidth="9.140625" defaultRowHeight="12.75"/>
  <cols>
    <col min="1" max="1" width="3.8515625" style="2" customWidth="1"/>
    <col min="2" max="2" width="29.8515625" style="2" customWidth="1"/>
    <col min="3" max="3" width="8.00390625" style="2" customWidth="1"/>
    <col min="4" max="4" width="9.7109375" style="2" customWidth="1"/>
    <col min="5" max="5" width="9.28125" style="2" customWidth="1"/>
    <col min="6" max="6" width="9.140625" style="2" customWidth="1"/>
    <col min="7" max="7" width="7.8515625" style="2" customWidth="1"/>
    <col min="8" max="8" width="9.28125" style="2" customWidth="1"/>
    <col min="9" max="10" width="9.00390625" style="2" customWidth="1"/>
    <col min="11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36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3.5">
      <c r="A3" s="1"/>
      <c r="L3" s="2" t="s">
        <v>154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123" t="s">
        <v>172</v>
      </c>
      <c r="L4" s="123" t="s">
        <v>174</v>
      </c>
    </row>
    <row r="5" spans="1:12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124">
        <v>10</v>
      </c>
      <c r="L5" s="124">
        <v>11</v>
      </c>
    </row>
    <row r="6" spans="1:12" s="19" customFormat="1" ht="30" customHeight="1" thickTop="1">
      <c r="A6" s="5">
        <v>1</v>
      </c>
      <c r="B6" s="6" t="s">
        <v>10</v>
      </c>
      <c r="C6" s="74">
        <v>878</v>
      </c>
      <c r="D6" s="74">
        <v>541</v>
      </c>
      <c r="E6" s="74">
        <v>578</v>
      </c>
      <c r="F6" s="99">
        <v>525</v>
      </c>
      <c r="G6" s="99">
        <v>573</v>
      </c>
      <c r="H6" s="99">
        <v>573</v>
      </c>
      <c r="I6" s="99">
        <v>581</v>
      </c>
      <c r="J6" s="50">
        <v>552</v>
      </c>
      <c r="K6" s="128">
        <v>514</v>
      </c>
      <c r="L6" s="128">
        <v>515.5</v>
      </c>
    </row>
    <row r="7" spans="1:12" s="19" customFormat="1" ht="30" customHeight="1">
      <c r="A7" s="5">
        <v>2</v>
      </c>
      <c r="B7" s="6" t="s">
        <v>6</v>
      </c>
      <c r="C7" s="74">
        <v>77</v>
      </c>
      <c r="D7" s="74">
        <v>45</v>
      </c>
      <c r="E7" s="74">
        <v>38</v>
      </c>
      <c r="F7" s="99">
        <v>48</v>
      </c>
      <c r="G7" s="99">
        <v>67</v>
      </c>
      <c r="H7" s="99">
        <v>71</v>
      </c>
      <c r="I7" s="99">
        <v>53</v>
      </c>
      <c r="J7" s="99">
        <v>61</v>
      </c>
      <c r="K7" s="128">
        <v>55</v>
      </c>
      <c r="L7" s="128">
        <v>53</v>
      </c>
    </row>
    <row r="8" spans="1:12" s="19" customFormat="1" ht="30" customHeight="1">
      <c r="A8" s="5">
        <v>3</v>
      </c>
      <c r="B8" s="45" t="s">
        <v>4</v>
      </c>
      <c r="C8" s="74">
        <v>188</v>
      </c>
      <c r="D8" s="74">
        <v>189</v>
      </c>
      <c r="E8" s="74">
        <v>191</v>
      </c>
      <c r="F8" s="99">
        <v>206</v>
      </c>
      <c r="G8" s="99">
        <v>214.4</v>
      </c>
      <c r="H8" s="99">
        <v>183.5</v>
      </c>
      <c r="I8" s="99">
        <v>182.5</v>
      </c>
      <c r="J8" s="99">
        <v>194</v>
      </c>
      <c r="K8" s="128">
        <v>188</v>
      </c>
      <c r="L8" s="128">
        <v>187</v>
      </c>
    </row>
    <row r="9" spans="1:12" s="19" customFormat="1" ht="30" customHeight="1">
      <c r="A9" s="5">
        <v>4</v>
      </c>
      <c r="B9" s="6" t="s">
        <v>5</v>
      </c>
      <c r="C9" s="74">
        <v>75</v>
      </c>
      <c r="D9" s="74">
        <v>81.3</v>
      </c>
      <c r="E9" s="74">
        <v>93.2</v>
      </c>
      <c r="F9" s="99">
        <v>91.8</v>
      </c>
      <c r="G9" s="99">
        <v>95</v>
      </c>
      <c r="H9" s="99">
        <v>100</v>
      </c>
      <c r="I9" s="99">
        <v>108</v>
      </c>
      <c r="J9" s="99">
        <v>109</v>
      </c>
      <c r="K9" s="125">
        <v>108</v>
      </c>
      <c r="L9" s="125">
        <v>108</v>
      </c>
    </row>
    <row r="10" spans="1:12" s="19" customFormat="1" ht="30" customHeight="1">
      <c r="A10" s="5">
        <v>5</v>
      </c>
      <c r="B10" s="6" t="s">
        <v>11</v>
      </c>
      <c r="C10" s="74">
        <v>185</v>
      </c>
      <c r="D10" s="74">
        <v>129</v>
      </c>
      <c r="E10" s="74">
        <v>121</v>
      </c>
      <c r="F10" s="103">
        <v>133</v>
      </c>
      <c r="G10" s="103">
        <v>137</v>
      </c>
      <c r="H10" s="103">
        <v>108.9</v>
      </c>
      <c r="I10" s="103">
        <v>117</v>
      </c>
      <c r="J10" s="103">
        <v>112.4</v>
      </c>
      <c r="K10" s="128">
        <v>111.8</v>
      </c>
      <c r="L10" s="128">
        <v>107</v>
      </c>
    </row>
    <row r="11" spans="1:12" s="19" customFormat="1" ht="30" customHeight="1">
      <c r="A11" s="5">
        <v>6</v>
      </c>
      <c r="B11" s="45" t="s">
        <v>12</v>
      </c>
      <c r="C11" s="74">
        <v>26</v>
      </c>
      <c r="D11" s="74">
        <v>14</v>
      </c>
      <c r="E11" s="74">
        <v>14</v>
      </c>
      <c r="F11" s="99">
        <v>14</v>
      </c>
      <c r="G11" s="99">
        <v>14</v>
      </c>
      <c r="H11" s="99">
        <v>14</v>
      </c>
      <c r="I11" s="99">
        <v>14</v>
      </c>
      <c r="J11" s="99">
        <v>14</v>
      </c>
      <c r="K11" s="128">
        <v>14</v>
      </c>
      <c r="L11" s="128">
        <v>14</v>
      </c>
    </row>
    <row r="12" spans="1:12" s="19" customFormat="1" ht="30" customHeight="1">
      <c r="A12" s="5">
        <v>7</v>
      </c>
      <c r="B12" s="45" t="s">
        <v>13</v>
      </c>
      <c r="C12" s="74">
        <v>133</v>
      </c>
      <c r="D12" s="74">
        <v>124</v>
      </c>
      <c r="E12" s="74">
        <v>138</v>
      </c>
      <c r="F12" s="99">
        <v>163</v>
      </c>
      <c r="G12" s="99">
        <v>163</v>
      </c>
      <c r="H12" s="99">
        <v>129</v>
      </c>
      <c r="I12" s="99">
        <v>137</v>
      </c>
      <c r="J12" s="99">
        <v>162</v>
      </c>
      <c r="K12" s="128">
        <v>162</v>
      </c>
      <c r="L12" s="128">
        <v>134</v>
      </c>
    </row>
    <row r="13" spans="1:12" s="19" customFormat="1" ht="30" customHeight="1">
      <c r="A13" s="5">
        <v>8</v>
      </c>
      <c r="B13" s="45" t="s">
        <v>14</v>
      </c>
      <c r="C13" s="74">
        <v>42</v>
      </c>
      <c r="D13" s="74">
        <v>46</v>
      </c>
      <c r="E13" s="74">
        <v>44</v>
      </c>
      <c r="F13" s="99">
        <v>45</v>
      </c>
      <c r="G13" s="99">
        <v>45</v>
      </c>
      <c r="H13" s="99">
        <v>46</v>
      </c>
      <c r="I13" s="99">
        <v>44</v>
      </c>
      <c r="J13" s="99">
        <v>52</v>
      </c>
      <c r="K13" s="128">
        <v>49</v>
      </c>
      <c r="L13" s="128">
        <v>50</v>
      </c>
    </row>
    <row r="14" spans="1:12" s="19" customFormat="1" ht="30" customHeight="1">
      <c r="A14" s="5">
        <v>9</v>
      </c>
      <c r="B14" s="45" t="s">
        <v>15</v>
      </c>
      <c r="C14" s="74">
        <v>38</v>
      </c>
      <c r="D14" s="74">
        <v>37</v>
      </c>
      <c r="E14" s="74">
        <v>37.1</v>
      </c>
      <c r="F14" s="99">
        <v>39.3</v>
      </c>
      <c r="G14" s="99">
        <v>48</v>
      </c>
      <c r="H14" s="99">
        <v>44.5</v>
      </c>
      <c r="I14" s="99">
        <v>43.7</v>
      </c>
      <c r="J14" s="50">
        <v>44.3</v>
      </c>
      <c r="K14" s="128">
        <v>44</v>
      </c>
      <c r="L14" s="128">
        <v>45.8</v>
      </c>
    </row>
    <row r="15" spans="1:12" s="19" customFormat="1" ht="30" customHeight="1">
      <c r="A15" s="5">
        <v>10</v>
      </c>
      <c r="B15" s="45" t="s">
        <v>16</v>
      </c>
      <c r="C15" s="74">
        <v>167</v>
      </c>
      <c r="D15" s="74">
        <v>149</v>
      </c>
      <c r="E15" s="74">
        <v>145</v>
      </c>
      <c r="F15" s="99">
        <v>216</v>
      </c>
      <c r="G15" s="99">
        <v>95</v>
      </c>
      <c r="H15" s="99">
        <v>116</v>
      </c>
      <c r="I15" s="99">
        <v>160</v>
      </c>
      <c r="J15" s="99">
        <v>143</v>
      </c>
      <c r="K15" s="128">
        <v>143</v>
      </c>
      <c r="L15" s="128">
        <v>160</v>
      </c>
    </row>
    <row r="16" spans="1:12" s="19" customFormat="1" ht="30" customHeight="1">
      <c r="A16" s="5">
        <v>11</v>
      </c>
      <c r="B16" s="45" t="s">
        <v>17</v>
      </c>
      <c r="C16" s="74">
        <v>185</v>
      </c>
      <c r="D16" s="74">
        <v>193</v>
      </c>
      <c r="E16" s="74">
        <v>228</v>
      </c>
      <c r="F16" s="99">
        <v>231</v>
      </c>
      <c r="G16" s="99">
        <v>231</v>
      </c>
      <c r="H16" s="99">
        <v>246</v>
      </c>
      <c r="I16" s="99">
        <v>259</v>
      </c>
      <c r="J16" s="99">
        <v>264</v>
      </c>
      <c r="K16" s="128">
        <v>262</v>
      </c>
      <c r="L16" s="128">
        <v>257</v>
      </c>
    </row>
    <row r="17" spans="1:12" s="19" customFormat="1" ht="30" customHeight="1">
      <c r="A17" s="5">
        <v>12</v>
      </c>
      <c r="B17" s="45" t="s">
        <v>18</v>
      </c>
      <c r="C17" s="74">
        <v>29</v>
      </c>
      <c r="D17" s="74">
        <v>30</v>
      </c>
      <c r="E17" s="74">
        <v>30</v>
      </c>
      <c r="F17" s="99">
        <v>41</v>
      </c>
      <c r="G17" s="99">
        <v>44</v>
      </c>
      <c r="H17" s="99">
        <v>44</v>
      </c>
      <c r="I17" s="99">
        <v>44</v>
      </c>
      <c r="J17" s="99">
        <v>44</v>
      </c>
      <c r="K17" s="128">
        <v>36</v>
      </c>
      <c r="L17" s="128">
        <v>36</v>
      </c>
    </row>
    <row r="18" spans="1:12" s="19" customFormat="1" ht="30" customHeight="1">
      <c r="A18" s="5">
        <v>13</v>
      </c>
      <c r="B18" s="45" t="s">
        <v>19</v>
      </c>
      <c r="C18" s="74">
        <v>38</v>
      </c>
      <c r="D18" s="74">
        <v>35.6</v>
      </c>
      <c r="E18" s="74">
        <v>37.6</v>
      </c>
      <c r="F18" s="99">
        <v>43</v>
      </c>
      <c r="G18" s="99">
        <v>53</v>
      </c>
      <c r="H18" s="99">
        <v>53</v>
      </c>
      <c r="I18" s="99">
        <v>54</v>
      </c>
      <c r="J18" s="99">
        <v>56</v>
      </c>
      <c r="K18" s="128">
        <v>38</v>
      </c>
      <c r="L18" s="128">
        <v>43</v>
      </c>
    </row>
    <row r="19" spans="1:12" s="19" customFormat="1" ht="30" customHeight="1">
      <c r="A19" s="5">
        <v>14</v>
      </c>
      <c r="B19" s="45" t="s">
        <v>20</v>
      </c>
      <c r="C19" s="74">
        <v>82</v>
      </c>
      <c r="D19" s="74">
        <v>92</v>
      </c>
      <c r="E19" s="74">
        <v>120</v>
      </c>
      <c r="F19" s="99">
        <v>89</v>
      </c>
      <c r="G19" s="99">
        <v>89</v>
      </c>
      <c r="H19" s="99">
        <v>100</v>
      </c>
      <c r="I19" s="99">
        <v>95</v>
      </c>
      <c r="J19" s="99">
        <v>78</v>
      </c>
      <c r="K19" s="128">
        <v>87</v>
      </c>
      <c r="L19" s="128">
        <v>101</v>
      </c>
    </row>
    <row r="20" spans="1:12" s="19" customFormat="1" ht="30" customHeight="1">
      <c r="A20" s="5">
        <v>15</v>
      </c>
      <c r="B20" s="45" t="s">
        <v>21</v>
      </c>
      <c r="C20" s="74">
        <v>75</v>
      </c>
      <c r="D20" s="74">
        <v>74</v>
      </c>
      <c r="E20" s="74">
        <v>81</v>
      </c>
      <c r="F20" s="99">
        <v>83</v>
      </c>
      <c r="G20" s="99">
        <v>79</v>
      </c>
      <c r="H20" s="99">
        <v>87</v>
      </c>
      <c r="I20" s="99">
        <v>87</v>
      </c>
      <c r="J20" s="99">
        <v>88</v>
      </c>
      <c r="K20" s="128">
        <v>86</v>
      </c>
      <c r="L20" s="128">
        <v>89</v>
      </c>
    </row>
    <row r="21" spans="1:12" s="19" customFormat="1" ht="30" customHeight="1">
      <c r="A21" s="5">
        <v>16</v>
      </c>
      <c r="B21" s="45" t="s">
        <v>22</v>
      </c>
      <c r="C21" s="74">
        <v>33</v>
      </c>
      <c r="D21" s="74">
        <v>32.9</v>
      </c>
      <c r="E21" s="74">
        <v>33.7</v>
      </c>
      <c r="F21" s="74">
        <v>33.7</v>
      </c>
      <c r="G21" s="74">
        <v>35.5</v>
      </c>
      <c r="H21" s="74">
        <v>33.9</v>
      </c>
      <c r="I21" s="74">
        <v>32.6</v>
      </c>
      <c r="J21" s="74">
        <v>31</v>
      </c>
      <c r="K21" s="128">
        <v>32</v>
      </c>
      <c r="L21" s="128">
        <v>30</v>
      </c>
    </row>
    <row r="22" spans="1:12" s="19" customFormat="1" ht="30" customHeight="1">
      <c r="A22" s="5">
        <v>17</v>
      </c>
      <c r="B22" s="45" t="s">
        <v>31</v>
      </c>
      <c r="C22" s="74">
        <v>10</v>
      </c>
      <c r="D22" s="74">
        <v>10</v>
      </c>
      <c r="E22" s="74">
        <v>11</v>
      </c>
      <c r="F22" s="74">
        <v>11</v>
      </c>
      <c r="G22" s="74">
        <v>11</v>
      </c>
      <c r="H22" s="74"/>
      <c r="I22" s="74">
        <v>4</v>
      </c>
      <c r="J22" s="74">
        <v>5</v>
      </c>
      <c r="K22" s="128">
        <v>5</v>
      </c>
      <c r="L22" s="128">
        <v>5</v>
      </c>
    </row>
    <row r="23" spans="1:12" s="19" customFormat="1" ht="30" customHeight="1">
      <c r="A23" s="5">
        <v>18</v>
      </c>
      <c r="B23" s="45" t="s">
        <v>37</v>
      </c>
      <c r="C23" s="74">
        <v>13</v>
      </c>
      <c r="D23" s="74">
        <v>15</v>
      </c>
      <c r="E23" s="74">
        <v>15</v>
      </c>
      <c r="F23" s="74">
        <v>15</v>
      </c>
      <c r="G23" s="74">
        <v>16</v>
      </c>
      <c r="H23" s="74">
        <v>17</v>
      </c>
      <c r="I23" s="74">
        <v>18</v>
      </c>
      <c r="J23" s="74">
        <v>18</v>
      </c>
      <c r="K23" s="128">
        <v>18</v>
      </c>
      <c r="L23" s="128">
        <v>17</v>
      </c>
    </row>
    <row r="24" spans="1:12" ht="60" customHeight="1">
      <c r="A24" s="165" t="s">
        <v>7</v>
      </c>
      <c r="B24" s="152"/>
      <c r="C24" s="37">
        <f aca="true" t="shared" si="0" ref="C24:I24">SUM(C6:C23)</f>
        <v>2274</v>
      </c>
      <c r="D24" s="37">
        <f t="shared" si="0"/>
        <v>1837.8</v>
      </c>
      <c r="E24" s="41">
        <f t="shared" si="0"/>
        <v>1955.6</v>
      </c>
      <c r="F24" s="41">
        <f t="shared" si="0"/>
        <v>2027.8</v>
      </c>
      <c r="G24" s="41">
        <f t="shared" si="0"/>
        <v>2009.9</v>
      </c>
      <c r="H24" s="41">
        <f t="shared" si="0"/>
        <v>1966.8000000000002</v>
      </c>
      <c r="I24" s="41">
        <f t="shared" si="0"/>
        <v>2033.8</v>
      </c>
      <c r="J24" s="41">
        <f>SUM(J6:J23)</f>
        <v>2027.7</v>
      </c>
      <c r="K24" s="41">
        <f>SUM(K6:K23)</f>
        <v>1952.8</v>
      </c>
      <c r="L24" s="41">
        <f>SUM(L6:L23)</f>
        <v>1952.3</v>
      </c>
    </row>
    <row r="25" spans="1:10" ht="13.5">
      <c r="A25" s="2" t="s">
        <v>39</v>
      </c>
      <c r="I25" s="53"/>
      <c r="J25" s="53"/>
    </row>
    <row r="26" spans="1:9" ht="13.5">
      <c r="A26" s="138" t="s">
        <v>153</v>
      </c>
      <c r="B26" s="138"/>
      <c r="C26" s="138"/>
      <c r="D26" s="138"/>
      <c r="E26" s="138"/>
      <c r="F26" s="138"/>
      <c r="G26" s="138"/>
      <c r="H26" s="138"/>
      <c r="I26" s="138"/>
    </row>
    <row r="28" spans="2:5" ht="12" customHeight="1">
      <c r="B28" s="16"/>
      <c r="C28" s="14"/>
      <c r="D28" s="14"/>
      <c r="E28" s="17"/>
    </row>
  </sheetData>
  <sheetProtection/>
  <mergeCells count="4">
    <mergeCell ref="A24:B24"/>
    <mergeCell ref="A26:I26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6">
      <selection activeCell="N26" sqref="N26"/>
    </sheetView>
  </sheetViews>
  <sheetFormatPr defaultColWidth="9.140625" defaultRowHeight="12.75"/>
  <cols>
    <col min="1" max="1" width="5.00390625" style="2" customWidth="1"/>
    <col min="2" max="2" width="30.8515625" style="2" customWidth="1"/>
    <col min="3" max="6" width="11.7109375" style="2" customWidth="1"/>
    <col min="7" max="16384" width="9.140625" style="2" customWidth="1"/>
  </cols>
  <sheetData>
    <row r="1" spans="1:6" s="30" customFormat="1" ht="30" customHeight="1">
      <c r="A1" s="139" t="s">
        <v>9</v>
      </c>
      <c r="B1" s="139"/>
      <c r="C1" s="139"/>
      <c r="D1" s="139"/>
      <c r="E1" s="139"/>
      <c r="F1" s="139"/>
    </row>
    <row r="2" spans="1:8" ht="30" customHeight="1">
      <c r="A2" s="145" t="s">
        <v>60</v>
      </c>
      <c r="B2" s="145"/>
      <c r="C2" s="145"/>
      <c r="D2" s="145"/>
      <c r="E2" s="145"/>
      <c r="F2" s="145"/>
      <c r="G2" s="89"/>
      <c r="H2" s="89"/>
    </row>
    <row r="3" spans="1:8" s="30" customFormat="1" ht="12.75" customHeight="1">
      <c r="A3" s="31"/>
      <c r="G3" s="87"/>
      <c r="H3" s="87" t="s">
        <v>156</v>
      </c>
    </row>
    <row r="4" spans="1:8" ht="60" customHeight="1" thickBot="1">
      <c r="A4" s="35" t="s">
        <v>38</v>
      </c>
      <c r="B4" s="36" t="s">
        <v>0</v>
      </c>
      <c r="C4" s="35" t="s">
        <v>54</v>
      </c>
      <c r="D4" s="35" t="s">
        <v>73</v>
      </c>
      <c r="E4" s="35" t="s">
        <v>164</v>
      </c>
      <c r="F4" s="130" t="s">
        <v>167</v>
      </c>
      <c r="G4" s="123" t="s">
        <v>172</v>
      </c>
      <c r="H4" s="123" t="s">
        <v>174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124">
        <v>10</v>
      </c>
      <c r="H5" s="124">
        <v>11</v>
      </c>
    </row>
    <row r="6" spans="1:8" s="19" customFormat="1" ht="30" customHeight="1" thickTop="1">
      <c r="A6" s="5">
        <v>1</v>
      </c>
      <c r="B6" s="6" t="s">
        <v>10</v>
      </c>
      <c r="C6" s="83">
        <v>6199</v>
      </c>
      <c r="D6" s="83">
        <v>12338</v>
      </c>
      <c r="E6" s="83">
        <v>12347</v>
      </c>
      <c r="F6" s="36">
        <v>11667</v>
      </c>
      <c r="G6" s="125">
        <v>11667</v>
      </c>
      <c r="H6" s="125">
        <v>11648</v>
      </c>
    </row>
    <row r="7" spans="1:8" s="19" customFormat="1" ht="30" customHeight="1">
      <c r="A7" s="5">
        <v>2</v>
      </c>
      <c r="B7" s="6" t="s">
        <v>6</v>
      </c>
      <c r="C7" s="83">
        <v>225</v>
      </c>
      <c r="D7" s="83">
        <v>338</v>
      </c>
      <c r="E7" s="83">
        <v>398</v>
      </c>
      <c r="F7" s="83">
        <v>379</v>
      </c>
      <c r="G7" s="125">
        <v>395</v>
      </c>
      <c r="H7" s="125">
        <v>323</v>
      </c>
    </row>
    <row r="8" spans="1:8" s="19" customFormat="1" ht="30" customHeight="1">
      <c r="A8" s="5">
        <v>3</v>
      </c>
      <c r="B8" s="45" t="s">
        <v>4</v>
      </c>
      <c r="C8" s="83">
        <v>909</v>
      </c>
      <c r="D8" s="83">
        <v>1749</v>
      </c>
      <c r="E8" s="83">
        <v>2199</v>
      </c>
      <c r="F8" s="83">
        <v>2154</v>
      </c>
      <c r="G8" s="129">
        <v>2522</v>
      </c>
      <c r="H8" s="129">
        <v>2474</v>
      </c>
    </row>
    <row r="9" spans="1:8" s="19" customFormat="1" ht="30" customHeight="1">
      <c r="A9" s="5">
        <v>4</v>
      </c>
      <c r="B9" s="6" t="s">
        <v>5</v>
      </c>
      <c r="C9" s="83">
        <v>991</v>
      </c>
      <c r="D9" s="83">
        <v>1610</v>
      </c>
      <c r="E9" s="83">
        <v>1618</v>
      </c>
      <c r="F9" s="83">
        <v>1711</v>
      </c>
      <c r="G9" s="125">
        <v>2000</v>
      </c>
      <c r="H9" s="125">
        <v>1986</v>
      </c>
    </row>
    <row r="10" spans="1:8" s="19" customFormat="1" ht="30" customHeight="1">
      <c r="A10" s="5">
        <v>5</v>
      </c>
      <c r="B10" s="6" t="s">
        <v>11</v>
      </c>
      <c r="C10" s="83">
        <v>686</v>
      </c>
      <c r="D10" s="83">
        <v>1352</v>
      </c>
      <c r="E10" s="83">
        <v>1557</v>
      </c>
      <c r="F10" s="83">
        <v>1682</v>
      </c>
      <c r="G10" s="129">
        <v>1763</v>
      </c>
      <c r="H10" s="129">
        <v>1665</v>
      </c>
    </row>
    <row r="11" spans="1:8" s="19" customFormat="1" ht="30" customHeight="1">
      <c r="A11" s="5">
        <v>6</v>
      </c>
      <c r="B11" s="45" t="s">
        <v>12</v>
      </c>
      <c r="C11" s="83">
        <v>0</v>
      </c>
      <c r="D11" s="83">
        <v>0</v>
      </c>
      <c r="E11" s="83">
        <v>0</v>
      </c>
      <c r="F11" s="83">
        <v>0</v>
      </c>
      <c r="G11" s="125">
        <v>0</v>
      </c>
      <c r="H11" s="125">
        <v>74</v>
      </c>
    </row>
    <row r="12" spans="1:8" s="19" customFormat="1" ht="30" customHeight="1">
      <c r="A12" s="5">
        <v>7</v>
      </c>
      <c r="B12" s="45" t="s">
        <v>13</v>
      </c>
      <c r="C12" s="83">
        <v>64</v>
      </c>
      <c r="D12" s="83">
        <v>142</v>
      </c>
      <c r="E12" s="83">
        <v>89</v>
      </c>
      <c r="F12" s="83">
        <v>188</v>
      </c>
      <c r="G12" s="129">
        <v>186</v>
      </c>
      <c r="H12" s="129">
        <v>173</v>
      </c>
    </row>
    <row r="13" spans="1:8" s="19" customFormat="1" ht="30" customHeight="1">
      <c r="A13" s="5">
        <v>8</v>
      </c>
      <c r="B13" s="45" t="s">
        <v>14</v>
      </c>
      <c r="C13" s="83">
        <v>164</v>
      </c>
      <c r="D13" s="83">
        <v>239</v>
      </c>
      <c r="E13" s="83">
        <v>266</v>
      </c>
      <c r="F13" s="83">
        <v>229</v>
      </c>
      <c r="G13" s="129">
        <v>215</v>
      </c>
      <c r="H13" s="129">
        <v>201</v>
      </c>
    </row>
    <row r="14" spans="1:8" s="19" customFormat="1" ht="30" customHeight="1">
      <c r="A14" s="5">
        <v>9</v>
      </c>
      <c r="B14" s="45" t="s">
        <v>15</v>
      </c>
      <c r="C14" s="83">
        <v>0</v>
      </c>
      <c r="D14" s="83">
        <v>0</v>
      </c>
      <c r="E14" s="83">
        <v>0</v>
      </c>
      <c r="F14" s="83">
        <v>0</v>
      </c>
      <c r="G14" s="129">
        <v>0</v>
      </c>
      <c r="H14" s="129">
        <v>131</v>
      </c>
    </row>
    <row r="15" spans="1:8" s="19" customFormat="1" ht="30" customHeight="1">
      <c r="A15" s="5">
        <v>10</v>
      </c>
      <c r="B15" s="45" t="s">
        <v>16</v>
      </c>
      <c r="C15" s="83">
        <v>742</v>
      </c>
      <c r="D15" s="83">
        <v>1734</v>
      </c>
      <c r="E15" s="83">
        <v>1792</v>
      </c>
      <c r="F15" s="83">
        <v>1376</v>
      </c>
      <c r="G15" s="129">
        <v>3268</v>
      </c>
      <c r="H15" s="129">
        <v>3125</v>
      </c>
    </row>
    <row r="16" spans="1:8" s="19" customFormat="1" ht="30" customHeight="1">
      <c r="A16" s="5">
        <v>11</v>
      </c>
      <c r="B16" s="45" t="s">
        <v>17</v>
      </c>
      <c r="C16" s="83">
        <v>1281</v>
      </c>
      <c r="D16" s="83">
        <v>2900</v>
      </c>
      <c r="E16" s="83">
        <v>3027</v>
      </c>
      <c r="F16" s="83">
        <v>2942</v>
      </c>
      <c r="G16" s="129">
        <v>1949</v>
      </c>
      <c r="H16" s="129">
        <v>1867</v>
      </c>
    </row>
    <row r="17" spans="1:8" s="19" customFormat="1" ht="30" customHeight="1">
      <c r="A17" s="5">
        <v>12</v>
      </c>
      <c r="B17" s="45" t="s">
        <v>18</v>
      </c>
      <c r="C17" s="83">
        <v>311</v>
      </c>
      <c r="D17" s="83">
        <v>864</v>
      </c>
      <c r="E17" s="83">
        <v>833</v>
      </c>
      <c r="F17" s="83">
        <v>948</v>
      </c>
      <c r="G17" s="125">
        <v>1016</v>
      </c>
      <c r="H17" s="125">
        <v>961</v>
      </c>
    </row>
    <row r="18" spans="1:8" s="19" customFormat="1" ht="30" customHeight="1">
      <c r="A18" s="5">
        <v>13</v>
      </c>
      <c r="B18" s="45" t="s">
        <v>19</v>
      </c>
      <c r="C18" s="83">
        <v>127</v>
      </c>
      <c r="D18" s="83">
        <v>227</v>
      </c>
      <c r="E18" s="83">
        <v>221</v>
      </c>
      <c r="F18" s="83">
        <v>216</v>
      </c>
      <c r="G18" s="125">
        <v>0</v>
      </c>
      <c r="H18" s="125">
        <v>0</v>
      </c>
    </row>
    <row r="19" spans="1:8" s="19" customFormat="1" ht="30" customHeight="1">
      <c r="A19" s="5">
        <v>14</v>
      </c>
      <c r="B19" s="45" t="s">
        <v>20</v>
      </c>
      <c r="C19" s="83">
        <v>0</v>
      </c>
      <c r="D19" s="83">
        <v>4552</v>
      </c>
      <c r="E19" s="83">
        <v>5679</v>
      </c>
      <c r="F19" s="83">
        <v>4805</v>
      </c>
      <c r="G19" s="125">
        <v>0</v>
      </c>
      <c r="H19" s="125">
        <v>0</v>
      </c>
    </row>
    <row r="20" spans="1:8" s="19" customFormat="1" ht="30" customHeight="1">
      <c r="A20" s="5">
        <v>15</v>
      </c>
      <c r="B20" s="45" t="s">
        <v>21</v>
      </c>
      <c r="C20" s="83">
        <v>0</v>
      </c>
      <c r="D20" s="83">
        <v>1579</v>
      </c>
      <c r="E20" s="83">
        <v>1579</v>
      </c>
      <c r="F20" s="83">
        <v>869</v>
      </c>
      <c r="G20" s="125">
        <v>932</v>
      </c>
      <c r="H20" s="125">
        <v>1227</v>
      </c>
    </row>
    <row r="21" spans="1:8" s="19" customFormat="1" ht="30" customHeight="1">
      <c r="A21" s="5">
        <v>16</v>
      </c>
      <c r="B21" s="45" t="s">
        <v>22</v>
      </c>
      <c r="C21" s="83">
        <v>13</v>
      </c>
      <c r="D21" s="83">
        <v>35</v>
      </c>
      <c r="E21" s="83">
        <v>16</v>
      </c>
      <c r="F21" s="83">
        <v>2</v>
      </c>
      <c r="G21" s="125">
        <v>0</v>
      </c>
      <c r="H21" s="125">
        <v>0</v>
      </c>
    </row>
    <row r="22" spans="1:8" s="19" customFormat="1" ht="30" customHeight="1">
      <c r="A22" s="5">
        <v>17</v>
      </c>
      <c r="B22" s="45" t="s">
        <v>31</v>
      </c>
      <c r="C22" s="83">
        <v>163</v>
      </c>
      <c r="D22" s="83"/>
      <c r="E22" s="83">
        <v>0</v>
      </c>
      <c r="F22" s="83"/>
      <c r="G22" s="125">
        <v>668</v>
      </c>
      <c r="H22" s="125">
        <v>0</v>
      </c>
    </row>
    <row r="23" spans="1:8" s="19" customFormat="1" ht="30" customHeight="1">
      <c r="A23" s="5">
        <v>18</v>
      </c>
      <c r="B23" s="45" t="s">
        <v>37</v>
      </c>
      <c r="C23" s="83">
        <v>0</v>
      </c>
      <c r="D23" s="83">
        <v>0</v>
      </c>
      <c r="E23" s="83">
        <v>0</v>
      </c>
      <c r="F23" s="83"/>
      <c r="G23" s="125">
        <v>0</v>
      </c>
      <c r="H23" s="125">
        <v>0</v>
      </c>
    </row>
    <row r="24" spans="1:8" ht="60" customHeight="1">
      <c r="A24" s="165" t="s">
        <v>7</v>
      </c>
      <c r="B24" s="152"/>
      <c r="C24" s="39">
        <f aca="true" t="shared" si="0" ref="C24:H24">SUM(C6:C23)</f>
        <v>11875</v>
      </c>
      <c r="D24" s="39">
        <f t="shared" si="0"/>
        <v>29659</v>
      </c>
      <c r="E24" s="40">
        <f t="shared" si="0"/>
        <v>31621</v>
      </c>
      <c r="F24" s="40">
        <f t="shared" si="0"/>
        <v>29168</v>
      </c>
      <c r="G24" s="40">
        <f t="shared" si="0"/>
        <v>26581</v>
      </c>
      <c r="H24" s="40">
        <f t="shared" si="0"/>
        <v>25855</v>
      </c>
    </row>
    <row r="25" spans="1:3" ht="13.5">
      <c r="A25" s="168" t="s">
        <v>61</v>
      </c>
      <c r="B25" s="168"/>
      <c r="C25" s="168"/>
    </row>
    <row r="26" ht="13.5">
      <c r="A26" s="2" t="s">
        <v>39</v>
      </c>
    </row>
    <row r="27" spans="1:8" ht="13.5">
      <c r="A27" s="138" t="s">
        <v>155</v>
      </c>
      <c r="B27" s="138"/>
      <c r="C27" s="138"/>
      <c r="D27" s="138"/>
      <c r="E27" s="138"/>
      <c r="F27" s="138"/>
      <c r="G27" s="138"/>
      <c r="H27" s="138"/>
    </row>
    <row r="28" spans="1:8" ht="13.5">
      <c r="A28" s="138"/>
      <c r="B28" s="138"/>
      <c r="C28" s="138"/>
      <c r="D28" s="138"/>
      <c r="E28" s="138"/>
      <c r="F28" s="138"/>
      <c r="G28" s="138"/>
      <c r="H28" s="138"/>
    </row>
    <row r="30" spans="2:5" ht="12" customHeight="1">
      <c r="B30" s="16"/>
      <c r="C30" s="14"/>
      <c r="D30" s="14"/>
      <c r="E30" s="17"/>
    </row>
  </sheetData>
  <sheetProtection/>
  <mergeCells count="6">
    <mergeCell ref="A1:F1"/>
    <mergeCell ref="A24:B24"/>
    <mergeCell ref="A25:C25"/>
    <mergeCell ref="A28:H28"/>
    <mergeCell ref="A27:H27"/>
    <mergeCell ref="A2:F2"/>
  </mergeCells>
  <printOptions horizontalCentered="1" verticalCentered="1"/>
  <pageMargins left="0" right="0" top="0" bottom="0" header="0" footer="0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6" sqref="H6:H23"/>
    </sheetView>
  </sheetViews>
  <sheetFormatPr defaultColWidth="9.140625" defaultRowHeight="12.75"/>
  <cols>
    <col min="1" max="1" width="5.00390625" style="2" customWidth="1"/>
    <col min="2" max="2" width="36.28125" style="2" customWidth="1"/>
    <col min="3" max="6" width="12.7109375" style="2" customWidth="1"/>
    <col min="7" max="16384" width="9.140625" style="2" customWidth="1"/>
  </cols>
  <sheetData>
    <row r="1" spans="1:7" s="30" customFormat="1" ht="30" customHeight="1">
      <c r="A1" s="139" t="s">
        <v>9</v>
      </c>
      <c r="B1" s="139"/>
      <c r="C1" s="139"/>
      <c r="D1" s="139"/>
      <c r="E1" s="139"/>
      <c r="F1" s="139"/>
      <c r="G1" s="139"/>
    </row>
    <row r="2" spans="1:8" ht="30" customHeight="1">
      <c r="A2" s="145" t="s">
        <v>62</v>
      </c>
      <c r="B2" s="145"/>
      <c r="C2" s="145"/>
      <c r="D2" s="145"/>
      <c r="E2" s="145"/>
      <c r="F2" s="145"/>
      <c r="G2" s="145"/>
      <c r="H2" s="89"/>
    </row>
    <row r="3" spans="1:8" ht="13.5">
      <c r="A3" s="1"/>
      <c r="G3" s="87"/>
      <c r="H3" s="87" t="s">
        <v>158</v>
      </c>
    </row>
    <row r="4" spans="1:8" ht="60" customHeight="1" thickBot="1">
      <c r="A4" s="35" t="s">
        <v>38</v>
      </c>
      <c r="B4" s="36" t="s">
        <v>0</v>
      </c>
      <c r="C4" s="35" t="s">
        <v>54</v>
      </c>
      <c r="D4" s="35" t="s">
        <v>73</v>
      </c>
      <c r="E4" s="35" t="s">
        <v>164</v>
      </c>
      <c r="F4" s="35" t="s">
        <v>167</v>
      </c>
      <c r="G4" s="123" t="s">
        <v>172</v>
      </c>
      <c r="H4" s="123" t="s">
        <v>174</v>
      </c>
    </row>
    <row r="5" spans="1:8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124">
        <v>10</v>
      </c>
      <c r="H5" s="124">
        <v>11</v>
      </c>
    </row>
    <row r="6" spans="1:8" s="19" customFormat="1" ht="30" customHeight="1" thickTop="1">
      <c r="A6" s="5">
        <v>1</v>
      </c>
      <c r="B6" s="6" t="s">
        <v>10</v>
      </c>
      <c r="C6" s="83">
        <v>0</v>
      </c>
      <c r="D6" s="83">
        <v>69</v>
      </c>
      <c r="E6" s="134">
        <v>32</v>
      </c>
      <c r="F6" s="50">
        <v>9</v>
      </c>
      <c r="G6" s="125">
        <v>9</v>
      </c>
      <c r="H6" s="125">
        <v>3</v>
      </c>
    </row>
    <row r="7" spans="1:8" s="19" customFormat="1" ht="30" customHeight="1">
      <c r="A7" s="5">
        <v>2</v>
      </c>
      <c r="B7" s="6" t="s">
        <v>6</v>
      </c>
      <c r="C7" s="83">
        <v>5</v>
      </c>
      <c r="D7" s="83">
        <v>10</v>
      </c>
      <c r="E7" s="50">
        <v>10</v>
      </c>
      <c r="F7" s="50">
        <v>10</v>
      </c>
      <c r="G7" s="125">
        <v>5</v>
      </c>
      <c r="H7" s="125">
        <v>10</v>
      </c>
    </row>
    <row r="8" spans="1:8" s="19" customFormat="1" ht="30" customHeight="1">
      <c r="A8" s="5">
        <v>3</v>
      </c>
      <c r="B8" s="45" t="s">
        <v>4</v>
      </c>
      <c r="C8" s="83">
        <v>19</v>
      </c>
      <c r="D8" s="83">
        <v>44</v>
      </c>
      <c r="E8" s="50">
        <v>54</v>
      </c>
      <c r="F8" s="50">
        <v>51</v>
      </c>
      <c r="G8" s="129">
        <v>52</v>
      </c>
      <c r="H8" s="129">
        <v>57</v>
      </c>
    </row>
    <row r="9" spans="1:8" s="19" customFormat="1" ht="30" customHeight="1">
      <c r="A9" s="5">
        <v>4</v>
      </c>
      <c r="B9" s="6" t="s">
        <v>5</v>
      </c>
      <c r="C9" s="83">
        <v>15</v>
      </c>
      <c r="D9" s="83">
        <v>23</v>
      </c>
      <c r="E9" s="50">
        <v>40</v>
      </c>
      <c r="F9" s="50">
        <v>69</v>
      </c>
      <c r="G9" s="125">
        <v>82</v>
      </c>
      <c r="H9" s="125">
        <v>78</v>
      </c>
    </row>
    <row r="10" spans="1:8" s="19" customFormat="1" ht="30" customHeight="1">
      <c r="A10" s="5">
        <v>5</v>
      </c>
      <c r="B10" s="6" t="s">
        <v>11</v>
      </c>
      <c r="C10" s="83">
        <v>26</v>
      </c>
      <c r="D10" s="83">
        <v>16</v>
      </c>
      <c r="E10" s="51">
        <v>36</v>
      </c>
      <c r="F10" s="51">
        <v>15</v>
      </c>
      <c r="G10" s="129">
        <v>34</v>
      </c>
      <c r="H10" s="129">
        <v>19</v>
      </c>
    </row>
    <row r="11" spans="1:8" s="19" customFormat="1" ht="30" customHeight="1">
      <c r="A11" s="5">
        <v>6</v>
      </c>
      <c r="B11" s="45" t="s">
        <v>12</v>
      </c>
      <c r="C11" s="83">
        <v>0</v>
      </c>
      <c r="D11" s="83">
        <v>0</v>
      </c>
      <c r="E11" s="50">
        <v>0</v>
      </c>
      <c r="F11" s="50">
        <v>0</v>
      </c>
      <c r="G11" s="125">
        <v>0</v>
      </c>
      <c r="H11" s="125">
        <v>2</v>
      </c>
    </row>
    <row r="12" spans="1:8" s="19" customFormat="1" ht="30" customHeight="1">
      <c r="A12" s="5">
        <v>7</v>
      </c>
      <c r="B12" s="45" t="s">
        <v>13</v>
      </c>
      <c r="C12" s="83">
        <v>0</v>
      </c>
      <c r="D12" s="83">
        <v>0</v>
      </c>
      <c r="E12" s="50">
        <v>0</v>
      </c>
      <c r="F12" s="50">
        <v>0</v>
      </c>
      <c r="G12" s="129">
        <v>46</v>
      </c>
      <c r="H12" s="129">
        <v>32</v>
      </c>
    </row>
    <row r="13" spans="1:8" s="19" customFormat="1" ht="30" customHeight="1">
      <c r="A13" s="5">
        <v>8</v>
      </c>
      <c r="B13" s="45" t="s">
        <v>14</v>
      </c>
      <c r="C13" s="83">
        <v>3</v>
      </c>
      <c r="D13" s="83">
        <v>13</v>
      </c>
      <c r="E13" s="50">
        <v>13</v>
      </c>
      <c r="F13" s="50">
        <v>12</v>
      </c>
      <c r="G13" s="129">
        <v>6</v>
      </c>
      <c r="H13" s="129">
        <v>3</v>
      </c>
    </row>
    <row r="14" spans="1:8" s="19" customFormat="1" ht="30" customHeight="1">
      <c r="A14" s="5">
        <v>9</v>
      </c>
      <c r="B14" s="45" t="s">
        <v>15</v>
      </c>
      <c r="C14" s="83">
        <v>0</v>
      </c>
      <c r="D14" s="83">
        <v>0</v>
      </c>
      <c r="E14" s="50">
        <v>0</v>
      </c>
      <c r="F14" s="50">
        <v>0</v>
      </c>
      <c r="G14" s="129">
        <v>0</v>
      </c>
      <c r="H14" s="129">
        <v>0</v>
      </c>
    </row>
    <row r="15" spans="1:8" s="19" customFormat="1" ht="30" customHeight="1">
      <c r="A15" s="5">
        <v>10</v>
      </c>
      <c r="B15" s="45" t="s">
        <v>16</v>
      </c>
      <c r="C15" s="83">
        <v>3</v>
      </c>
      <c r="D15" s="83">
        <v>44</v>
      </c>
      <c r="E15" s="50">
        <v>12</v>
      </c>
      <c r="F15" s="50">
        <v>16</v>
      </c>
      <c r="G15" s="129">
        <v>12</v>
      </c>
      <c r="H15" s="129">
        <v>27</v>
      </c>
    </row>
    <row r="16" spans="1:8" s="19" customFormat="1" ht="30" customHeight="1">
      <c r="A16" s="5">
        <v>11</v>
      </c>
      <c r="B16" s="45" t="s">
        <v>17</v>
      </c>
      <c r="C16" s="83">
        <v>129</v>
      </c>
      <c r="D16" s="83">
        <v>626</v>
      </c>
      <c r="E16" s="50">
        <v>813</v>
      </c>
      <c r="F16" s="50">
        <v>734</v>
      </c>
      <c r="G16" s="129">
        <v>280</v>
      </c>
      <c r="H16" s="129">
        <v>5</v>
      </c>
    </row>
    <row r="17" spans="1:8" s="19" customFormat="1" ht="30" customHeight="1">
      <c r="A17" s="5">
        <v>12</v>
      </c>
      <c r="B17" s="45" t="s">
        <v>18</v>
      </c>
      <c r="C17" s="83">
        <v>10</v>
      </c>
      <c r="D17" s="83">
        <v>22</v>
      </c>
      <c r="E17" s="50">
        <v>23</v>
      </c>
      <c r="F17" s="50">
        <v>46</v>
      </c>
      <c r="G17" s="125">
        <v>9</v>
      </c>
      <c r="H17" s="125">
        <v>14</v>
      </c>
    </row>
    <row r="18" spans="1:8" s="19" customFormat="1" ht="30" customHeight="1">
      <c r="A18" s="5">
        <v>13</v>
      </c>
      <c r="B18" s="45" t="s">
        <v>19</v>
      </c>
      <c r="C18" s="83">
        <v>0</v>
      </c>
      <c r="D18" s="83">
        <v>0</v>
      </c>
      <c r="E18" s="50">
        <v>0</v>
      </c>
      <c r="F18" s="50">
        <v>0</v>
      </c>
      <c r="G18" s="125">
        <v>0</v>
      </c>
      <c r="H18" s="125">
        <v>0</v>
      </c>
    </row>
    <row r="19" spans="1:8" s="19" customFormat="1" ht="30" customHeight="1">
      <c r="A19" s="5">
        <v>14</v>
      </c>
      <c r="B19" s="45" t="s">
        <v>20</v>
      </c>
      <c r="C19" s="83">
        <v>0</v>
      </c>
      <c r="D19" s="83">
        <v>84</v>
      </c>
      <c r="E19" s="50">
        <v>117</v>
      </c>
      <c r="F19" s="50">
        <v>115</v>
      </c>
      <c r="G19" s="125">
        <v>0</v>
      </c>
      <c r="H19" s="125">
        <v>0</v>
      </c>
    </row>
    <row r="20" spans="1:8" s="19" customFormat="1" ht="30" customHeight="1">
      <c r="A20" s="5">
        <v>15</v>
      </c>
      <c r="B20" s="45" t="s">
        <v>21</v>
      </c>
      <c r="C20" s="83">
        <v>0</v>
      </c>
      <c r="D20" s="83">
        <v>0</v>
      </c>
      <c r="E20" s="50">
        <v>0</v>
      </c>
      <c r="F20" s="50">
        <v>116</v>
      </c>
      <c r="G20" s="125">
        <v>34</v>
      </c>
      <c r="H20" s="125">
        <v>41</v>
      </c>
    </row>
    <row r="21" spans="1:8" s="19" customFormat="1" ht="30" customHeight="1">
      <c r="A21" s="5">
        <v>16</v>
      </c>
      <c r="B21" s="45" t="s">
        <v>22</v>
      </c>
      <c r="C21" s="83">
        <v>0</v>
      </c>
      <c r="D21" s="83">
        <v>0</v>
      </c>
      <c r="E21" s="50">
        <v>0</v>
      </c>
      <c r="F21" s="74">
        <v>0</v>
      </c>
      <c r="G21" s="125"/>
      <c r="H21" s="125">
        <v>0</v>
      </c>
    </row>
    <row r="22" spans="1:8" s="19" customFormat="1" ht="30" customHeight="1">
      <c r="A22" s="5">
        <v>17</v>
      </c>
      <c r="B22" s="45" t="s">
        <v>31</v>
      </c>
      <c r="C22" s="83">
        <v>0</v>
      </c>
      <c r="D22" s="83">
        <v>0</v>
      </c>
      <c r="E22" s="50">
        <v>0</v>
      </c>
      <c r="F22" s="36">
        <v>0</v>
      </c>
      <c r="G22" s="125"/>
      <c r="H22" s="125">
        <v>0</v>
      </c>
    </row>
    <row r="23" spans="1:8" s="19" customFormat="1" ht="30" customHeight="1">
      <c r="A23" s="5">
        <v>18</v>
      </c>
      <c r="B23" s="45" t="s">
        <v>37</v>
      </c>
      <c r="C23" s="83">
        <v>0</v>
      </c>
      <c r="D23" s="83">
        <v>0</v>
      </c>
      <c r="E23" s="50">
        <v>0</v>
      </c>
      <c r="F23" s="36">
        <v>0</v>
      </c>
      <c r="G23" s="125"/>
      <c r="H23" s="125">
        <v>0</v>
      </c>
    </row>
    <row r="24" spans="1:8" ht="60" customHeight="1">
      <c r="A24" s="165" t="s">
        <v>7</v>
      </c>
      <c r="B24" s="152"/>
      <c r="C24" s="39">
        <f aca="true" t="shared" si="0" ref="C24:H24">SUM(C6:C23)</f>
        <v>210</v>
      </c>
      <c r="D24" s="39">
        <f t="shared" si="0"/>
        <v>951</v>
      </c>
      <c r="E24" s="39">
        <f t="shared" si="0"/>
        <v>1150</v>
      </c>
      <c r="F24" s="40">
        <f t="shared" si="0"/>
        <v>1193</v>
      </c>
      <c r="G24" s="40">
        <f t="shared" si="0"/>
        <v>569</v>
      </c>
      <c r="H24" s="40">
        <f t="shared" si="0"/>
        <v>291</v>
      </c>
    </row>
    <row r="25" spans="1:3" ht="13.5">
      <c r="A25" s="168" t="s">
        <v>61</v>
      </c>
      <c r="B25" s="168"/>
      <c r="C25" s="168"/>
    </row>
    <row r="26" ht="13.5">
      <c r="A26" s="2" t="s">
        <v>39</v>
      </c>
    </row>
    <row r="27" spans="1:8" ht="13.5">
      <c r="A27" s="138" t="s">
        <v>157</v>
      </c>
      <c r="B27" s="138"/>
      <c r="C27" s="138"/>
      <c r="D27" s="138"/>
      <c r="E27" s="138"/>
      <c r="F27" s="138"/>
      <c r="G27" s="138"/>
      <c r="H27" s="94"/>
    </row>
    <row r="29" spans="2:5" ht="12" customHeight="1">
      <c r="B29" s="16"/>
      <c r="C29" s="14"/>
      <c r="D29" s="14"/>
      <c r="E29" s="17"/>
    </row>
  </sheetData>
  <sheetProtection/>
  <mergeCells count="5">
    <mergeCell ref="A27:G27"/>
    <mergeCell ref="A24:B24"/>
    <mergeCell ref="A25:C25"/>
    <mergeCell ref="A1:G1"/>
    <mergeCell ref="A2:G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T32" sqref="T32"/>
    </sheetView>
  </sheetViews>
  <sheetFormatPr defaultColWidth="9.140625" defaultRowHeight="12.75"/>
  <cols>
    <col min="1" max="1" width="4.140625" style="2" customWidth="1"/>
    <col min="2" max="2" width="29.7109375" style="2" customWidth="1"/>
    <col min="3" max="3" width="11.140625" style="2" customWidth="1"/>
    <col min="4" max="8" width="11.7109375" style="2" customWidth="1"/>
    <col min="9" max="10" width="12.28125" style="2" customWidth="1"/>
    <col min="11" max="12" width="12.7109375" style="2" customWidth="1"/>
    <col min="13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39" t="s">
        <v>160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2" ht="13.5">
      <c r="A3" s="1"/>
      <c r="I3" s="87"/>
      <c r="K3" s="87"/>
      <c r="L3" s="87" t="s">
        <v>83</v>
      </c>
    </row>
    <row r="4" spans="1:12" ht="48.75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13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ht="30" customHeight="1" thickTop="1">
      <c r="A6" s="5">
        <v>1</v>
      </c>
      <c r="B6" s="6" t="s">
        <v>10</v>
      </c>
      <c r="C6" s="74">
        <v>0.4983606557377049</v>
      </c>
      <c r="D6" s="74">
        <v>2.985177524991382</v>
      </c>
      <c r="E6" s="74">
        <v>1.3226934849147354</v>
      </c>
      <c r="F6" s="74">
        <v>1.2577380367495332</v>
      </c>
      <c r="G6" s="74"/>
      <c r="H6" s="74"/>
      <c r="I6" s="46"/>
      <c r="J6" s="46"/>
      <c r="K6" s="46"/>
      <c r="L6" s="46"/>
    </row>
    <row r="7" spans="1:12" ht="30" customHeight="1">
      <c r="A7" s="5">
        <v>2</v>
      </c>
      <c r="B7" s="6" t="s">
        <v>6</v>
      </c>
      <c r="C7" s="74">
        <v>4.57280385078219</v>
      </c>
      <c r="D7" s="74">
        <v>3.4126163391933813</v>
      </c>
      <c r="E7" s="74">
        <v>5.645903651426818</v>
      </c>
      <c r="F7" s="74">
        <v>1.6455101081335213</v>
      </c>
      <c r="G7" s="74"/>
      <c r="H7" s="74"/>
      <c r="I7" s="47"/>
      <c r="J7" s="47"/>
      <c r="K7" s="47"/>
      <c r="L7" s="47"/>
    </row>
    <row r="8" spans="1:12" ht="30" customHeight="1">
      <c r="A8" s="5">
        <v>3</v>
      </c>
      <c r="B8" s="45" t="s">
        <v>4</v>
      </c>
      <c r="C8" s="74">
        <v>1.865222623345367</v>
      </c>
      <c r="D8" s="74">
        <v>0.6652185718164539</v>
      </c>
      <c r="E8" s="74">
        <v>0.7887472065203103</v>
      </c>
      <c r="F8" s="74">
        <v>1.615195761726321</v>
      </c>
      <c r="G8" s="74"/>
      <c r="H8" s="74"/>
      <c r="I8" s="47"/>
      <c r="J8" s="47"/>
      <c r="K8" s="47"/>
      <c r="L8" s="47"/>
    </row>
    <row r="9" spans="1:12" ht="30" customHeight="1">
      <c r="A9" s="5">
        <v>4</v>
      </c>
      <c r="B9" s="6" t="s">
        <v>5</v>
      </c>
      <c r="C9" s="74">
        <v>0</v>
      </c>
      <c r="D9" s="74">
        <v>0.2690755333461465</v>
      </c>
      <c r="E9" s="74">
        <v>0.8060615831049491</v>
      </c>
      <c r="F9" s="74">
        <v>1.1161637040099215</v>
      </c>
      <c r="G9" s="74"/>
      <c r="H9" s="74"/>
      <c r="I9" s="47"/>
      <c r="J9" s="47"/>
      <c r="K9" s="47"/>
      <c r="L9" s="47"/>
    </row>
    <row r="10" spans="1:12" ht="30" customHeight="1">
      <c r="A10" s="5">
        <v>5</v>
      </c>
      <c r="B10" s="6" t="s">
        <v>11</v>
      </c>
      <c r="C10" s="74">
        <v>0.8352315869400152</v>
      </c>
      <c r="D10" s="74">
        <v>1.273356401384083</v>
      </c>
      <c r="E10" s="74">
        <v>1.9989195029713667</v>
      </c>
      <c r="F10" s="74">
        <v>1.1121169015905858</v>
      </c>
      <c r="G10" s="74"/>
      <c r="H10" s="74"/>
      <c r="I10" s="47"/>
      <c r="J10" s="47"/>
      <c r="K10" s="47"/>
      <c r="L10" s="47"/>
    </row>
    <row r="11" spans="1:12" ht="30" customHeight="1">
      <c r="A11" s="5">
        <v>6</v>
      </c>
      <c r="B11" s="45" t="s">
        <v>12</v>
      </c>
      <c r="C11" s="74">
        <v>0</v>
      </c>
      <c r="D11" s="74">
        <v>0</v>
      </c>
      <c r="E11" s="74">
        <v>0</v>
      </c>
      <c r="F11" s="74">
        <v>0</v>
      </c>
      <c r="G11" s="74"/>
      <c r="H11" s="74"/>
      <c r="I11" s="47"/>
      <c r="J11" s="47"/>
      <c r="K11" s="47"/>
      <c r="L11" s="47"/>
    </row>
    <row r="12" spans="1:12" ht="30" customHeight="1">
      <c r="A12" s="5">
        <v>7</v>
      </c>
      <c r="B12" s="45" t="s">
        <v>13</v>
      </c>
      <c r="C12" s="74">
        <v>0</v>
      </c>
      <c r="D12" s="74">
        <v>0</v>
      </c>
      <c r="E12" s="74">
        <v>0</v>
      </c>
      <c r="F12" s="74">
        <v>0</v>
      </c>
      <c r="G12" s="74"/>
      <c r="H12" s="74"/>
      <c r="I12" s="47"/>
      <c r="J12" s="47"/>
      <c r="K12" s="47"/>
      <c r="L12" s="47"/>
    </row>
    <row r="13" spans="1:12" ht="30" customHeight="1">
      <c r="A13" s="5">
        <v>8</v>
      </c>
      <c r="B13" s="45" t="s">
        <v>14</v>
      </c>
      <c r="C13" s="74">
        <v>0</v>
      </c>
      <c r="D13" s="74">
        <v>2.6737967914438503</v>
      </c>
      <c r="E13" s="74">
        <v>0.17301038062283738</v>
      </c>
      <c r="F13" s="74">
        <v>0.09407337723424271</v>
      </c>
      <c r="G13" s="74"/>
      <c r="H13" s="74"/>
      <c r="I13" s="47"/>
      <c r="J13" s="47"/>
      <c r="K13" s="47"/>
      <c r="L13" s="47"/>
    </row>
    <row r="14" spans="1:12" ht="30" customHeight="1">
      <c r="A14" s="5">
        <v>9</v>
      </c>
      <c r="B14" s="45" t="s">
        <v>15</v>
      </c>
      <c r="C14" s="74">
        <v>0</v>
      </c>
      <c r="D14" s="74">
        <v>0</v>
      </c>
      <c r="E14" s="74">
        <v>0.4873294346978557</v>
      </c>
      <c r="F14" s="74">
        <v>0.14641288433382138</v>
      </c>
      <c r="G14" s="74"/>
      <c r="H14" s="74"/>
      <c r="I14" s="47"/>
      <c r="J14" s="47"/>
      <c r="K14" s="47"/>
      <c r="L14" s="47"/>
    </row>
    <row r="15" spans="1:12" ht="30" customHeight="1">
      <c r="A15" s="5">
        <v>10</v>
      </c>
      <c r="B15" s="45" t="s">
        <v>16</v>
      </c>
      <c r="C15" s="74">
        <v>17.19000687600275</v>
      </c>
      <c r="D15" s="74">
        <v>2.2683793386171085</v>
      </c>
      <c r="E15" s="74">
        <v>3.1939605110336817</v>
      </c>
      <c r="F15" s="74">
        <v>3.7436548223350257</v>
      </c>
      <c r="G15" s="74"/>
      <c r="H15" s="74"/>
      <c r="I15" s="47"/>
      <c r="J15" s="47"/>
      <c r="K15" s="47"/>
      <c r="L15" s="47"/>
    </row>
    <row r="16" spans="1:12" ht="30" customHeight="1">
      <c r="A16" s="5">
        <v>11</v>
      </c>
      <c r="B16" s="45" t="s">
        <v>17</v>
      </c>
      <c r="C16" s="74">
        <v>0</v>
      </c>
      <c r="D16" s="74">
        <v>0</v>
      </c>
      <c r="E16" s="74">
        <v>0</v>
      </c>
      <c r="F16" s="74">
        <v>0.6829823562891292</v>
      </c>
      <c r="G16" s="74"/>
      <c r="H16" s="74"/>
      <c r="I16" s="47"/>
      <c r="J16" s="47"/>
      <c r="K16" s="47"/>
      <c r="L16" s="47"/>
    </row>
    <row r="17" spans="1:12" ht="30" customHeight="1">
      <c r="A17" s="5">
        <v>12</v>
      </c>
      <c r="B17" s="45" t="s">
        <v>18</v>
      </c>
      <c r="C17" s="74">
        <v>3.909138932910724</v>
      </c>
      <c r="D17" s="74">
        <v>5.742226680040121</v>
      </c>
      <c r="E17" s="74">
        <v>5.539435505143762</v>
      </c>
      <c r="F17" s="74">
        <v>6.65024630541872</v>
      </c>
      <c r="G17" s="74"/>
      <c r="H17" s="74"/>
      <c r="I17" s="47"/>
      <c r="J17" s="47"/>
      <c r="K17" s="47"/>
      <c r="L17" s="47"/>
    </row>
    <row r="18" spans="1:12" ht="30" customHeight="1">
      <c r="A18" s="5">
        <v>13</v>
      </c>
      <c r="B18" s="45" t="s">
        <v>19</v>
      </c>
      <c r="C18" s="74">
        <v>0</v>
      </c>
      <c r="D18" s="74">
        <v>0</v>
      </c>
      <c r="E18" s="74">
        <v>0</v>
      </c>
      <c r="F18" s="74">
        <v>0</v>
      </c>
      <c r="G18" s="74"/>
      <c r="H18" s="74"/>
      <c r="I18" s="47"/>
      <c r="J18" s="47"/>
      <c r="K18" s="47"/>
      <c r="L18" s="47"/>
    </row>
    <row r="19" spans="1:12" ht="30" customHeight="1">
      <c r="A19" s="5">
        <v>14</v>
      </c>
      <c r="B19" s="45" t="s">
        <v>20</v>
      </c>
      <c r="C19" s="74">
        <v>0.6919689662403019</v>
      </c>
      <c r="D19" s="74">
        <v>1.3429034498726558</v>
      </c>
      <c r="E19" s="74">
        <v>1.1604371879638375</v>
      </c>
      <c r="F19" s="74">
        <v>1.978226234731811</v>
      </c>
      <c r="G19" s="74"/>
      <c r="H19" s="74"/>
      <c r="I19" s="47"/>
      <c r="J19" s="47"/>
      <c r="K19" s="47"/>
      <c r="L19" s="47"/>
    </row>
    <row r="20" spans="1:12" ht="30" customHeight="1">
      <c r="A20" s="5">
        <v>15</v>
      </c>
      <c r="B20" s="45" t="s">
        <v>21</v>
      </c>
      <c r="C20" s="74">
        <v>0.7168458781362007</v>
      </c>
      <c r="D20" s="74">
        <v>0.583373845405931</v>
      </c>
      <c r="E20" s="74">
        <v>0.7434944237918215</v>
      </c>
      <c r="F20" s="74">
        <v>0.5050505050505051</v>
      </c>
      <c r="G20" s="74"/>
      <c r="H20" s="74"/>
      <c r="I20" s="47"/>
      <c r="J20" s="47"/>
      <c r="K20" s="47"/>
      <c r="L20" s="47"/>
    </row>
    <row r="21" spans="1:12" ht="30" customHeight="1">
      <c r="A21" s="5">
        <v>17</v>
      </c>
      <c r="B21" s="45" t="s">
        <v>22</v>
      </c>
      <c r="C21" s="74">
        <v>5.6</v>
      </c>
      <c r="D21" s="74">
        <v>3.6290322580645165</v>
      </c>
      <c r="E21" s="74">
        <v>6.185567010309279</v>
      </c>
      <c r="F21" s="74">
        <v>8.704453441295547</v>
      </c>
      <c r="G21" s="74"/>
      <c r="H21" s="74"/>
      <c r="I21" s="47"/>
      <c r="J21" s="47"/>
      <c r="K21" s="47"/>
      <c r="L21" s="47"/>
    </row>
    <row r="22" spans="1:12" ht="30" customHeight="1">
      <c r="A22" s="5">
        <v>19</v>
      </c>
      <c r="B22" s="45" t="s">
        <v>31</v>
      </c>
      <c r="C22" s="74">
        <v>0.5361930294906166</v>
      </c>
      <c r="D22" s="74">
        <v>0.5025125628140703</v>
      </c>
      <c r="E22" s="74">
        <v>0.5997001499250375</v>
      </c>
      <c r="F22" s="74">
        <v>1.0282776349614395</v>
      </c>
      <c r="G22" s="74"/>
      <c r="H22" s="74"/>
      <c r="I22" s="48"/>
      <c r="J22" s="48"/>
      <c r="K22" s="47"/>
      <c r="L22" s="47"/>
    </row>
    <row r="23" spans="1:12" ht="30" customHeight="1">
      <c r="A23" s="5">
        <v>20</v>
      </c>
      <c r="B23" s="45" t="s">
        <v>37</v>
      </c>
      <c r="C23" s="74">
        <v>1.8223234624145785</v>
      </c>
      <c r="D23" s="74">
        <v>1.7064846416382253</v>
      </c>
      <c r="E23" s="74">
        <v>3.269447576099211</v>
      </c>
      <c r="F23" s="74">
        <v>2.1881838074398248</v>
      </c>
      <c r="G23" s="74"/>
      <c r="H23" s="74"/>
      <c r="I23" s="76"/>
      <c r="J23" s="76"/>
      <c r="K23" s="46"/>
      <c r="L23" s="46"/>
    </row>
    <row r="24" spans="1:12" ht="59.25" customHeight="1">
      <c r="A24" s="136" t="s">
        <v>7</v>
      </c>
      <c r="B24" s="137"/>
      <c r="C24" s="49">
        <v>2.2559307896727643</v>
      </c>
      <c r="D24" s="49">
        <v>1.78</v>
      </c>
      <c r="E24" s="49">
        <v>1.440928014227396</v>
      </c>
      <c r="F24" s="41">
        <v>1.4574255093628548</v>
      </c>
      <c r="G24" s="41"/>
      <c r="H24" s="41"/>
      <c r="I24" s="41"/>
      <c r="J24" s="41"/>
      <c r="K24" s="41"/>
      <c r="L24" s="41"/>
    </row>
    <row r="25" spans="1:7" s="52" customFormat="1" ht="9.75">
      <c r="A25" s="147" t="s">
        <v>163</v>
      </c>
      <c r="B25" s="148"/>
      <c r="C25" s="148"/>
      <c r="D25" s="148"/>
      <c r="E25" s="148"/>
      <c r="F25" s="148"/>
      <c r="G25" s="148"/>
    </row>
    <row r="27" spans="1:8" ht="13.5">
      <c r="A27" s="138" t="s">
        <v>84</v>
      </c>
      <c r="B27" s="138"/>
      <c r="C27" s="138"/>
      <c r="D27" s="138"/>
      <c r="E27" s="138"/>
      <c r="F27" s="138"/>
      <c r="G27" s="138"/>
      <c r="H27" s="138"/>
    </row>
    <row r="31" spans="1:6" ht="13.5">
      <c r="A31" s="138"/>
      <c r="B31" s="138"/>
      <c r="C31" s="138"/>
      <c r="D31" s="138"/>
      <c r="E31" s="138"/>
      <c r="F31" s="138"/>
    </row>
  </sheetData>
  <sheetProtection/>
  <mergeCells count="6">
    <mergeCell ref="A31:F31"/>
    <mergeCell ref="A24:B24"/>
    <mergeCell ref="A25:G25"/>
    <mergeCell ref="A27:H27"/>
    <mergeCell ref="A2:K2"/>
    <mergeCell ref="A1:K1"/>
  </mergeCells>
  <printOptions horizontalCentered="1" verticalCentered="1"/>
  <pageMargins left="0" right="0" top="0" bottom="0" header="0" footer="0"/>
  <pageSetup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="80" zoomScaleNormal="80" zoomScalePageLayoutView="0" workbookViewId="0" topLeftCell="A11">
      <selection activeCell="L16" sqref="L16"/>
    </sheetView>
  </sheetViews>
  <sheetFormatPr defaultColWidth="9.140625" defaultRowHeight="12.75"/>
  <cols>
    <col min="1" max="1" width="4.7109375" style="2" customWidth="1"/>
    <col min="2" max="2" width="28.8515625" style="2" customWidth="1"/>
    <col min="3" max="8" width="11.7109375" style="2" customWidth="1"/>
    <col min="9" max="10" width="12.421875" style="2" customWidth="1"/>
    <col min="11" max="12" width="11.7109375" style="2" customWidth="1"/>
    <col min="13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2" ht="13.5">
      <c r="A3" s="29"/>
      <c r="B3" s="24"/>
      <c r="I3" s="87"/>
      <c r="K3" s="87"/>
      <c r="L3" s="87" t="s">
        <v>85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ht="30" customHeight="1" thickTop="1">
      <c r="A6" s="5">
        <v>1</v>
      </c>
      <c r="B6" s="6" t="s">
        <v>10</v>
      </c>
      <c r="C6" s="74">
        <v>56.41025641025641</v>
      </c>
      <c r="D6" s="74">
        <v>78.19905213270142</v>
      </c>
      <c r="E6" s="74">
        <v>62.36162361623616</v>
      </c>
      <c r="F6" s="74">
        <v>70.12448132780082</v>
      </c>
      <c r="G6" s="74">
        <v>69.1</v>
      </c>
      <c r="H6" s="74">
        <v>73.93</v>
      </c>
      <c r="I6" s="46">
        <v>95.13888888888889</v>
      </c>
      <c r="J6" s="46">
        <v>90</v>
      </c>
      <c r="K6" s="46">
        <v>95.30201342281879</v>
      </c>
      <c r="L6" s="46">
        <v>71.32352941176471</v>
      </c>
    </row>
    <row r="7" spans="1:12" ht="30" customHeight="1">
      <c r="A7" s="5">
        <v>2</v>
      </c>
      <c r="B7" s="6" t="s">
        <v>6</v>
      </c>
      <c r="C7" s="74">
        <v>0</v>
      </c>
      <c r="D7" s="74">
        <v>0</v>
      </c>
      <c r="E7" s="74">
        <v>62.96296296296296</v>
      </c>
      <c r="F7" s="74">
        <v>74.28571428571429</v>
      </c>
      <c r="G7" s="74">
        <v>56.2</v>
      </c>
      <c r="H7" s="74">
        <v>63.64</v>
      </c>
      <c r="I7" s="47">
        <v>95.45454545454545</v>
      </c>
      <c r="J7" s="47">
        <v>81.25</v>
      </c>
      <c r="K7" s="47">
        <v>75.86206896551724</v>
      </c>
      <c r="L7" s="47">
        <v>66.66666666666666</v>
      </c>
    </row>
    <row r="8" spans="1:12" ht="30" customHeight="1">
      <c r="A8" s="5">
        <v>3</v>
      </c>
      <c r="B8" s="45" t="s">
        <v>4</v>
      </c>
      <c r="C8" s="74">
        <v>100</v>
      </c>
      <c r="D8" s="74">
        <v>100</v>
      </c>
      <c r="E8" s="74">
        <v>83.17757009345794</v>
      </c>
      <c r="F8" s="74">
        <v>60.46511627906976</v>
      </c>
      <c r="G8" s="74">
        <v>90.9</v>
      </c>
      <c r="H8" s="74">
        <v>100</v>
      </c>
      <c r="I8" s="47">
        <v>100</v>
      </c>
      <c r="J8" s="47">
        <v>100</v>
      </c>
      <c r="K8" s="47">
        <v>85.71428571428571</v>
      </c>
      <c r="L8" s="47">
        <v>80</v>
      </c>
    </row>
    <row r="9" spans="1:12" ht="30" customHeight="1">
      <c r="A9" s="5">
        <v>4</v>
      </c>
      <c r="B9" s="6" t="s">
        <v>5</v>
      </c>
      <c r="C9" s="74">
        <v>46.15384615384615</v>
      </c>
      <c r="D9" s="74">
        <v>26.31578947368421</v>
      </c>
      <c r="E9" s="74">
        <v>100</v>
      </c>
      <c r="F9" s="74">
        <v>100</v>
      </c>
      <c r="G9" s="74">
        <v>53.3</v>
      </c>
      <c r="H9" s="74">
        <v>88.57</v>
      </c>
      <c r="I9" s="47">
        <v>90.74074074074075</v>
      </c>
      <c r="J9" s="47">
        <v>57.14</v>
      </c>
      <c r="K9" s="47">
        <v>50.943396226415096</v>
      </c>
      <c r="L9" s="47">
        <v>66.17647058823529</v>
      </c>
    </row>
    <row r="10" spans="1:12" ht="30" customHeight="1">
      <c r="A10" s="5">
        <v>5</v>
      </c>
      <c r="B10" s="6" t="s">
        <v>11</v>
      </c>
      <c r="C10" s="74">
        <v>30.76923076923077</v>
      </c>
      <c r="D10" s="74">
        <v>84.46601941747572</v>
      </c>
      <c r="E10" s="74">
        <v>52.13675213675214</v>
      </c>
      <c r="F10" s="74">
        <v>80.61224489795919</v>
      </c>
      <c r="G10" s="74">
        <v>89.3</v>
      </c>
      <c r="H10" s="74">
        <v>62.26</v>
      </c>
      <c r="I10" s="47">
        <v>75</v>
      </c>
      <c r="J10" s="47">
        <v>76.81</v>
      </c>
      <c r="K10" s="47">
        <v>62.616822429906534</v>
      </c>
      <c r="L10" s="47">
        <v>84.0909090909091</v>
      </c>
    </row>
    <row r="11" spans="1:12" ht="30" customHeight="1">
      <c r="A11" s="5">
        <v>6</v>
      </c>
      <c r="B11" s="45" t="s">
        <v>12</v>
      </c>
      <c r="C11" s="74">
        <v>100</v>
      </c>
      <c r="D11" s="74">
        <v>100</v>
      </c>
      <c r="E11" s="74">
        <v>100</v>
      </c>
      <c r="F11" s="74">
        <v>100</v>
      </c>
      <c r="G11" s="74">
        <v>100</v>
      </c>
      <c r="H11" s="74">
        <v>100</v>
      </c>
      <c r="I11" s="47">
        <v>100</v>
      </c>
      <c r="J11" s="47">
        <v>100</v>
      </c>
      <c r="K11" s="47">
        <v>100</v>
      </c>
      <c r="L11" s="47">
        <v>100</v>
      </c>
    </row>
    <row r="12" spans="1:12" ht="30" customHeight="1">
      <c r="A12" s="5">
        <v>7</v>
      </c>
      <c r="B12" s="45" t="s">
        <v>13</v>
      </c>
      <c r="C12" s="74"/>
      <c r="D12" s="74">
        <v>100</v>
      </c>
      <c r="E12" s="74">
        <v>60</v>
      </c>
      <c r="F12" s="74">
        <v>82.6086956521739</v>
      </c>
      <c r="G12" s="74">
        <v>100</v>
      </c>
      <c r="H12" s="74">
        <v>100</v>
      </c>
      <c r="I12" s="47"/>
      <c r="J12" s="47">
        <v>100</v>
      </c>
      <c r="K12" s="47">
        <v>100</v>
      </c>
      <c r="L12" s="47">
        <v>75</v>
      </c>
    </row>
    <row r="13" spans="1:12" ht="30" customHeight="1">
      <c r="A13" s="5">
        <v>8</v>
      </c>
      <c r="B13" s="45" t="s">
        <v>14</v>
      </c>
      <c r="C13" s="74"/>
      <c r="D13" s="74"/>
      <c r="E13" s="74"/>
      <c r="F13" s="74"/>
      <c r="G13" s="74"/>
      <c r="H13" s="74"/>
      <c r="I13" s="47"/>
      <c r="J13" s="47"/>
      <c r="K13" s="47"/>
      <c r="L13" s="47"/>
    </row>
    <row r="14" spans="1:12" ht="30" customHeight="1">
      <c r="A14" s="5">
        <v>9</v>
      </c>
      <c r="B14" s="45" t="s">
        <v>15</v>
      </c>
      <c r="C14" s="74"/>
      <c r="D14" s="74"/>
      <c r="E14" s="74"/>
      <c r="F14" s="74"/>
      <c r="G14" s="74"/>
      <c r="H14" s="74"/>
      <c r="I14" s="47"/>
      <c r="J14" s="47"/>
      <c r="K14" s="47"/>
      <c r="L14" s="47"/>
    </row>
    <row r="15" spans="1:12" ht="30" customHeight="1">
      <c r="A15" s="5">
        <v>10</v>
      </c>
      <c r="B15" s="45" t="s">
        <v>16</v>
      </c>
      <c r="C15" s="74">
        <v>88.46153846153845</v>
      </c>
      <c r="D15" s="74">
        <v>86.66666666666667</v>
      </c>
      <c r="E15" s="74">
        <v>82.14285714285714</v>
      </c>
      <c r="F15" s="74">
        <v>93.02325581395348</v>
      </c>
      <c r="G15" s="74">
        <v>100</v>
      </c>
      <c r="H15" s="74">
        <v>95</v>
      </c>
      <c r="I15" s="47">
        <v>100</v>
      </c>
      <c r="J15" s="47">
        <v>100</v>
      </c>
      <c r="K15" s="47">
        <v>100</v>
      </c>
      <c r="L15" s="47">
        <v>100</v>
      </c>
    </row>
    <row r="16" spans="1:12" ht="30" customHeight="1">
      <c r="A16" s="5">
        <v>11</v>
      </c>
      <c r="B16" s="45" t="s">
        <v>17</v>
      </c>
      <c r="C16" s="74"/>
      <c r="D16" s="74">
        <v>100</v>
      </c>
      <c r="E16" s="74">
        <v>100</v>
      </c>
      <c r="F16" s="74">
        <v>100</v>
      </c>
      <c r="G16" s="74">
        <v>100</v>
      </c>
      <c r="H16" s="74">
        <v>100</v>
      </c>
      <c r="I16" s="47">
        <v>100</v>
      </c>
      <c r="J16" s="47">
        <v>100</v>
      </c>
      <c r="K16" s="47">
        <v>100</v>
      </c>
      <c r="L16" s="47"/>
    </row>
    <row r="17" spans="1:12" ht="30" customHeight="1">
      <c r="A17" s="5">
        <v>12</v>
      </c>
      <c r="B17" s="45" t="s">
        <v>18</v>
      </c>
      <c r="C17" s="74"/>
      <c r="D17" s="74"/>
      <c r="E17" s="74"/>
      <c r="F17" s="74"/>
      <c r="G17" s="74"/>
      <c r="H17" s="74"/>
      <c r="I17" s="47"/>
      <c r="J17" s="47"/>
      <c r="K17" s="47"/>
      <c r="L17" s="47"/>
    </row>
    <row r="18" spans="1:12" ht="30" customHeight="1">
      <c r="A18" s="5">
        <v>13</v>
      </c>
      <c r="B18" s="45" t="s">
        <v>19</v>
      </c>
      <c r="C18" s="74"/>
      <c r="D18" s="74"/>
      <c r="E18" s="74"/>
      <c r="F18" s="74"/>
      <c r="G18" s="74"/>
      <c r="H18" s="74"/>
      <c r="I18" s="47"/>
      <c r="J18" s="47"/>
      <c r="K18" s="47"/>
      <c r="L18" s="47"/>
    </row>
    <row r="19" spans="1:12" ht="30" customHeight="1">
      <c r="A19" s="5">
        <v>14</v>
      </c>
      <c r="B19" s="45" t="s">
        <v>20</v>
      </c>
      <c r="C19" s="74"/>
      <c r="D19" s="74"/>
      <c r="E19" s="74"/>
      <c r="F19" s="74"/>
      <c r="G19" s="74"/>
      <c r="H19" s="74"/>
      <c r="I19" s="47"/>
      <c r="J19" s="47"/>
      <c r="K19" s="47"/>
      <c r="L19" s="47"/>
    </row>
    <row r="20" spans="1:12" ht="30" customHeight="1">
      <c r="A20" s="5">
        <v>15</v>
      </c>
      <c r="B20" s="45" t="s">
        <v>21</v>
      </c>
      <c r="C20" s="74"/>
      <c r="D20" s="74"/>
      <c r="E20" s="74"/>
      <c r="F20" s="74"/>
      <c r="G20" s="74"/>
      <c r="H20" s="74"/>
      <c r="I20" s="47"/>
      <c r="J20" s="47"/>
      <c r="K20" s="47"/>
      <c r="L20" s="47"/>
    </row>
    <row r="21" spans="1:12" ht="30" customHeight="1">
      <c r="A21" s="5">
        <v>16</v>
      </c>
      <c r="B21" s="45" t="s">
        <v>22</v>
      </c>
      <c r="C21" s="74"/>
      <c r="D21" s="74"/>
      <c r="E21" s="74"/>
      <c r="F21" s="74"/>
      <c r="G21" s="74"/>
      <c r="H21" s="74"/>
      <c r="I21" s="47"/>
      <c r="J21" s="47"/>
      <c r="K21" s="47"/>
      <c r="L21" s="47"/>
    </row>
    <row r="22" spans="1:12" ht="30" customHeight="1">
      <c r="A22" s="5">
        <v>17</v>
      </c>
      <c r="B22" s="45" t="s">
        <v>31</v>
      </c>
      <c r="C22" s="74"/>
      <c r="D22" s="74"/>
      <c r="E22" s="74"/>
      <c r="F22" s="74"/>
      <c r="G22" s="74"/>
      <c r="H22" s="74"/>
      <c r="I22" s="48"/>
      <c r="J22" s="48"/>
      <c r="K22" s="47"/>
      <c r="L22" s="47"/>
    </row>
    <row r="23" spans="1:12" ht="30" customHeight="1">
      <c r="A23" s="5">
        <v>18</v>
      </c>
      <c r="B23" s="45" t="s">
        <v>37</v>
      </c>
      <c r="C23" s="74"/>
      <c r="D23" s="74"/>
      <c r="E23" s="74"/>
      <c r="F23" s="74"/>
      <c r="G23" s="74"/>
      <c r="H23" s="74"/>
      <c r="I23" s="76"/>
      <c r="J23" s="76"/>
      <c r="K23" s="46"/>
      <c r="L23" s="46"/>
    </row>
    <row r="24" spans="1:12" ht="60" customHeight="1">
      <c r="A24" s="136" t="s">
        <v>7</v>
      </c>
      <c r="B24" s="137"/>
      <c r="C24" s="79">
        <v>57.5</v>
      </c>
      <c r="D24" s="80">
        <v>76.33262260127933</v>
      </c>
      <c r="E24" s="80">
        <v>67.1474358974359</v>
      </c>
      <c r="F24" s="79">
        <v>75.93856655290102</v>
      </c>
      <c r="G24" s="79">
        <v>73.9</v>
      </c>
      <c r="H24" s="79">
        <v>75.06</v>
      </c>
      <c r="I24" s="49">
        <v>89.08045977011494</v>
      </c>
      <c r="J24" s="49">
        <v>80.99</v>
      </c>
      <c r="K24" s="49">
        <v>77.5</v>
      </c>
      <c r="L24" s="49">
        <v>75.93582887700535</v>
      </c>
    </row>
    <row r="26" spans="1:8" ht="13.5">
      <c r="A26" s="138" t="s">
        <v>86</v>
      </c>
      <c r="B26" s="138"/>
      <c r="C26" s="138"/>
      <c r="D26" s="138"/>
      <c r="E26" s="138"/>
      <c r="F26" s="138"/>
      <c r="G26" s="138"/>
      <c r="H26" s="138"/>
    </row>
    <row r="30" spans="1:6" ht="13.5">
      <c r="A30" s="138"/>
      <c r="B30" s="138"/>
      <c r="C30" s="138"/>
      <c r="D30" s="138"/>
      <c r="E30" s="138"/>
      <c r="F30" s="138"/>
    </row>
  </sheetData>
  <sheetProtection/>
  <mergeCells count="5">
    <mergeCell ref="A24:B24"/>
    <mergeCell ref="A30:F30"/>
    <mergeCell ref="A26:H26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="80" zoomScaleNormal="80" zoomScalePageLayoutView="0" workbookViewId="0" topLeftCell="A12">
      <selection activeCell="R6" sqref="R6"/>
    </sheetView>
  </sheetViews>
  <sheetFormatPr defaultColWidth="9.140625" defaultRowHeight="12.75"/>
  <cols>
    <col min="1" max="1" width="4.57421875" style="2" customWidth="1"/>
    <col min="2" max="2" width="26.8515625" style="2" customWidth="1"/>
    <col min="3" max="4" width="11.421875" style="2" customWidth="1"/>
    <col min="5" max="8" width="11.7109375" style="2" customWidth="1"/>
    <col min="9" max="10" width="11.57421875" style="2" customWidth="1"/>
    <col min="11" max="12" width="11.140625" style="2" customWidth="1"/>
    <col min="13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165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3.5">
      <c r="A3" s="29"/>
      <c r="B3" s="24"/>
      <c r="I3" s="87"/>
      <c r="K3" s="87"/>
      <c r="L3" s="87" t="s">
        <v>88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11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ht="30" customHeight="1" thickTop="1">
      <c r="A6" s="5">
        <v>1</v>
      </c>
      <c r="B6" s="6" t="s">
        <v>10</v>
      </c>
      <c r="C6" s="74">
        <v>13.945172824791419</v>
      </c>
      <c r="D6" s="74">
        <v>16.243264049268667</v>
      </c>
      <c r="E6" s="74">
        <v>19.398711524695777</v>
      </c>
      <c r="F6" s="74">
        <v>17.68158473954512</v>
      </c>
      <c r="G6" s="74">
        <v>16.3</v>
      </c>
      <c r="H6" s="74">
        <v>16.85</v>
      </c>
      <c r="I6" s="98">
        <v>13.480885311871226</v>
      </c>
      <c r="J6" s="98">
        <v>10.41</v>
      </c>
      <c r="K6" s="98">
        <v>18.829663962920044</v>
      </c>
      <c r="L6" s="98">
        <v>20.416922133660332</v>
      </c>
    </row>
    <row r="7" spans="1:12" ht="30" customHeight="1">
      <c r="A7" s="5">
        <v>2</v>
      </c>
      <c r="B7" s="6" t="s">
        <v>6</v>
      </c>
      <c r="C7" s="74">
        <v>2.479338842975207</v>
      </c>
      <c r="D7" s="74">
        <v>6.828193832599119</v>
      </c>
      <c r="E7" s="74">
        <v>13.399503722084367</v>
      </c>
      <c r="F7" s="74">
        <v>23.809523809523807</v>
      </c>
      <c r="G7" s="74">
        <v>18.5</v>
      </c>
      <c r="H7" s="74">
        <v>17.58</v>
      </c>
      <c r="I7" s="99">
        <v>17.5</v>
      </c>
      <c r="J7" s="99">
        <v>28.03</v>
      </c>
      <c r="K7" s="99">
        <v>17.708333333333336</v>
      </c>
      <c r="L7" s="99">
        <v>11.11111111111111</v>
      </c>
    </row>
    <row r="8" spans="1:12" ht="30" customHeight="1">
      <c r="A8" s="5">
        <v>3</v>
      </c>
      <c r="B8" s="45" t="s">
        <v>4</v>
      </c>
      <c r="C8" s="74">
        <v>6.748466257668712</v>
      </c>
      <c r="D8" s="74">
        <v>14.902807775377969</v>
      </c>
      <c r="E8" s="74">
        <v>23.210412147505423</v>
      </c>
      <c r="F8" s="74">
        <v>18.220338983050848</v>
      </c>
      <c r="G8" s="74">
        <v>5.1</v>
      </c>
      <c r="H8" s="74">
        <v>5.24</v>
      </c>
      <c r="I8" s="99">
        <v>2.62582056892779</v>
      </c>
      <c r="J8" s="99">
        <v>2.08</v>
      </c>
      <c r="K8" s="99">
        <v>1.3592233009708738</v>
      </c>
      <c r="L8" s="99">
        <v>0.9615384615384616</v>
      </c>
    </row>
    <row r="9" spans="1:12" ht="30" customHeight="1">
      <c r="A9" s="5">
        <v>4</v>
      </c>
      <c r="B9" s="6" t="s">
        <v>5</v>
      </c>
      <c r="C9" s="74">
        <v>7.027027027027027</v>
      </c>
      <c r="D9" s="74">
        <v>4.871794871794872</v>
      </c>
      <c r="E9" s="74">
        <v>6.336633663366337</v>
      </c>
      <c r="F9" s="74">
        <v>7.41444866920152</v>
      </c>
      <c r="G9" s="74">
        <v>23.2</v>
      </c>
      <c r="H9" s="74">
        <v>22.18</v>
      </c>
      <c r="I9" s="99">
        <v>22.435897435897438</v>
      </c>
      <c r="J9" s="99">
        <v>18.39</v>
      </c>
      <c r="K9" s="99">
        <v>22.852512155591572</v>
      </c>
      <c r="L9" s="99">
        <v>20.549927641099856</v>
      </c>
    </row>
    <row r="10" spans="1:12" ht="30" customHeight="1">
      <c r="A10" s="5">
        <v>5</v>
      </c>
      <c r="B10" s="6" t="s">
        <v>11</v>
      </c>
      <c r="C10" s="74">
        <v>11.403508771929824</v>
      </c>
      <c r="D10" s="74">
        <v>24.178403755868544</v>
      </c>
      <c r="E10" s="74">
        <v>26.95852534562212</v>
      </c>
      <c r="F10" s="74">
        <v>23.167848699763592</v>
      </c>
      <c r="G10" s="74">
        <v>19</v>
      </c>
      <c r="H10" s="74">
        <v>29.55</v>
      </c>
      <c r="I10" s="99">
        <v>28.90792291220557</v>
      </c>
      <c r="J10" s="99">
        <v>28.13</v>
      </c>
      <c r="K10" s="99">
        <v>25.14071294559099</v>
      </c>
      <c r="L10" s="99">
        <v>28.073394495412845</v>
      </c>
    </row>
    <row r="11" spans="1:12" ht="30" customHeight="1">
      <c r="A11" s="5">
        <v>6</v>
      </c>
      <c r="B11" s="45" t="s">
        <v>12</v>
      </c>
      <c r="C11" s="74">
        <v>8.333333333333332</v>
      </c>
      <c r="D11" s="74">
        <v>13.043478260869565</v>
      </c>
      <c r="E11" s="74">
        <v>2.7777777777777777</v>
      </c>
      <c r="F11" s="74">
        <v>3.125</v>
      </c>
      <c r="G11" s="74">
        <v>5</v>
      </c>
      <c r="H11" s="74">
        <v>5.88</v>
      </c>
      <c r="I11" s="99">
        <v>8.108108108108109</v>
      </c>
      <c r="J11" s="99">
        <v>24.39</v>
      </c>
      <c r="K11" s="99">
        <v>17.24137931034483</v>
      </c>
      <c r="L11" s="99">
        <v>18.421052631578945</v>
      </c>
    </row>
    <row r="12" spans="1:12" ht="30" customHeight="1">
      <c r="A12" s="5">
        <v>7</v>
      </c>
      <c r="B12" s="45" t="s">
        <v>13</v>
      </c>
      <c r="C12" s="74">
        <v>0</v>
      </c>
      <c r="D12" s="74">
        <v>2.73972602739726</v>
      </c>
      <c r="E12" s="74">
        <v>12.5</v>
      </c>
      <c r="F12" s="74">
        <v>28.39506172839506</v>
      </c>
      <c r="G12" s="74">
        <v>12.9</v>
      </c>
      <c r="H12" s="74">
        <v>13.41</v>
      </c>
      <c r="I12" s="99">
        <v>0</v>
      </c>
      <c r="J12" s="99">
        <v>8.47</v>
      </c>
      <c r="K12" s="99">
        <v>10.81081081081081</v>
      </c>
      <c r="L12" s="99">
        <v>15.09433962264151</v>
      </c>
    </row>
    <row r="13" spans="1:12" ht="30" customHeight="1">
      <c r="A13" s="5">
        <v>8</v>
      </c>
      <c r="B13" s="45" t="s">
        <v>14</v>
      </c>
      <c r="C13" s="74"/>
      <c r="D13" s="74"/>
      <c r="E13" s="74"/>
      <c r="F13" s="74">
        <v>0</v>
      </c>
      <c r="G13" s="74">
        <v>0</v>
      </c>
      <c r="H13" s="74">
        <v>0</v>
      </c>
      <c r="I13" s="99">
        <v>0</v>
      </c>
      <c r="J13" s="99">
        <v>0</v>
      </c>
      <c r="K13" s="99">
        <v>0</v>
      </c>
      <c r="L13" s="99">
        <v>0</v>
      </c>
    </row>
    <row r="14" spans="1:12" ht="30" customHeight="1">
      <c r="A14" s="5">
        <v>9</v>
      </c>
      <c r="B14" s="45" t="s">
        <v>15</v>
      </c>
      <c r="C14" s="74"/>
      <c r="D14" s="74"/>
      <c r="E14" s="74"/>
      <c r="F14" s="74"/>
      <c r="G14" s="74">
        <v>0</v>
      </c>
      <c r="H14" s="74">
        <v>0</v>
      </c>
      <c r="I14" s="99">
        <v>0</v>
      </c>
      <c r="J14" s="99">
        <v>0</v>
      </c>
      <c r="K14" s="99">
        <v>0</v>
      </c>
      <c r="L14" s="99">
        <v>0</v>
      </c>
    </row>
    <row r="15" spans="1:12" ht="30" customHeight="1">
      <c r="A15" s="5">
        <v>10</v>
      </c>
      <c r="B15" s="45" t="s">
        <v>16</v>
      </c>
      <c r="C15" s="74">
        <v>3.8863976083707024</v>
      </c>
      <c r="D15" s="74">
        <v>1.982815598149372</v>
      </c>
      <c r="E15" s="74">
        <v>1.9138755980861244</v>
      </c>
      <c r="F15" s="74">
        <v>3.028169014084507</v>
      </c>
      <c r="G15" s="74">
        <v>1.1</v>
      </c>
      <c r="H15" s="74">
        <v>2.51</v>
      </c>
      <c r="I15" s="99">
        <v>1.070472792149866</v>
      </c>
      <c r="J15" s="99">
        <v>1.67</v>
      </c>
      <c r="K15" s="99">
        <v>0.8741258741258742</v>
      </c>
      <c r="L15" s="99">
        <v>0.6869479882237487</v>
      </c>
    </row>
    <row r="16" spans="1:12" ht="30" customHeight="1">
      <c r="A16" s="5">
        <v>11</v>
      </c>
      <c r="B16" s="45" t="s">
        <v>17</v>
      </c>
      <c r="C16" s="74">
        <v>0</v>
      </c>
      <c r="D16" s="74">
        <v>3.8461538461538463</v>
      </c>
      <c r="E16" s="74">
        <v>10.256410256410255</v>
      </c>
      <c r="F16" s="74">
        <v>55.55555555555556</v>
      </c>
      <c r="G16" s="74">
        <v>63.6</v>
      </c>
      <c r="H16" s="74">
        <v>76.19</v>
      </c>
      <c r="I16" s="99">
        <v>85.71428571428571</v>
      </c>
      <c r="J16" s="99">
        <v>100</v>
      </c>
      <c r="K16" s="99">
        <v>50</v>
      </c>
      <c r="L16" s="99">
        <v>0</v>
      </c>
    </row>
    <row r="17" spans="1:12" ht="30" customHeight="1">
      <c r="A17" s="5">
        <v>12</v>
      </c>
      <c r="B17" s="45" t="s">
        <v>18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99">
        <v>0</v>
      </c>
      <c r="J17" s="99">
        <v>0</v>
      </c>
      <c r="K17" s="99">
        <v>0</v>
      </c>
      <c r="L17" s="99">
        <v>0</v>
      </c>
    </row>
    <row r="18" spans="1:12" ht="30" customHeight="1">
      <c r="A18" s="5">
        <v>13</v>
      </c>
      <c r="B18" s="45" t="s">
        <v>19</v>
      </c>
      <c r="C18" s="74"/>
      <c r="D18" s="74"/>
      <c r="E18" s="74"/>
      <c r="F18" s="74"/>
      <c r="G18" s="74">
        <v>0</v>
      </c>
      <c r="H18" s="74">
        <v>0</v>
      </c>
      <c r="I18" s="99">
        <v>0</v>
      </c>
      <c r="J18" s="99">
        <v>0</v>
      </c>
      <c r="K18" s="99">
        <v>0</v>
      </c>
      <c r="L18" s="99">
        <v>0</v>
      </c>
    </row>
    <row r="19" spans="1:12" ht="30" customHeight="1">
      <c r="A19" s="5">
        <v>14</v>
      </c>
      <c r="B19" s="45" t="s">
        <v>20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99">
        <v>0</v>
      </c>
      <c r="J19" s="99">
        <v>0</v>
      </c>
      <c r="K19" s="99">
        <v>0</v>
      </c>
      <c r="L19" s="99">
        <v>0</v>
      </c>
    </row>
    <row r="20" spans="1:12" ht="30" customHeight="1">
      <c r="A20" s="5">
        <v>15</v>
      </c>
      <c r="B20" s="45" t="s">
        <v>21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99">
        <v>0</v>
      </c>
      <c r="J20" s="99">
        <v>0</v>
      </c>
      <c r="K20" s="99">
        <v>0</v>
      </c>
      <c r="L20" s="99">
        <v>0</v>
      </c>
    </row>
    <row r="21" spans="1:12" ht="30" customHeight="1">
      <c r="A21" s="5">
        <v>16</v>
      </c>
      <c r="B21" s="45" t="s">
        <v>22</v>
      </c>
      <c r="C21" s="74"/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99">
        <v>0</v>
      </c>
      <c r="J21" s="99">
        <v>0</v>
      </c>
      <c r="K21" s="99">
        <v>0</v>
      </c>
      <c r="L21" s="99">
        <v>0</v>
      </c>
    </row>
    <row r="22" spans="1:12" ht="30" customHeight="1">
      <c r="A22" s="5">
        <v>17</v>
      </c>
      <c r="B22" s="45" t="s">
        <v>31</v>
      </c>
      <c r="C22" s="74"/>
      <c r="D22" s="74"/>
      <c r="E22" s="74"/>
      <c r="F22" s="74"/>
      <c r="G22" s="74">
        <v>0</v>
      </c>
      <c r="H22" s="74">
        <v>0</v>
      </c>
      <c r="I22" s="99">
        <v>0</v>
      </c>
      <c r="J22" s="99">
        <v>0</v>
      </c>
      <c r="K22" s="99">
        <v>0</v>
      </c>
      <c r="L22" s="99">
        <v>0</v>
      </c>
    </row>
    <row r="23" spans="1:12" ht="30" customHeight="1">
      <c r="A23" s="5">
        <v>18</v>
      </c>
      <c r="B23" s="45" t="s">
        <v>37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98">
        <v>0</v>
      </c>
      <c r="J23" s="98">
        <v>0</v>
      </c>
      <c r="K23" s="98">
        <v>0</v>
      </c>
      <c r="L23" s="98">
        <v>0</v>
      </c>
    </row>
    <row r="24" spans="1:12" ht="60" customHeight="1">
      <c r="A24" s="136" t="s">
        <v>7</v>
      </c>
      <c r="B24" s="137"/>
      <c r="C24" s="79">
        <v>8.003201280512204</v>
      </c>
      <c r="D24" s="79">
        <v>9.406337745687926</v>
      </c>
      <c r="E24" s="80">
        <v>12.185120093731692</v>
      </c>
      <c r="F24" s="79">
        <v>12.097440132122212</v>
      </c>
      <c r="G24" s="79">
        <v>11.7</v>
      </c>
      <c r="H24" s="41">
        <v>12.89</v>
      </c>
      <c r="I24" s="41">
        <v>11.14</v>
      </c>
      <c r="J24" s="41">
        <v>10.66</v>
      </c>
      <c r="K24" s="41">
        <v>12.842796446504442</v>
      </c>
      <c r="L24" s="41">
        <v>13.50219385719984</v>
      </c>
    </row>
    <row r="25" spans="1:8" ht="13.5">
      <c r="A25" s="42"/>
      <c r="B25" s="26"/>
      <c r="C25" s="26"/>
      <c r="D25" s="26"/>
      <c r="E25" s="26"/>
      <c r="F25" s="26"/>
      <c r="G25" s="26"/>
      <c r="H25" s="78"/>
    </row>
    <row r="26" spans="1:8" ht="13.5">
      <c r="A26" s="138" t="s">
        <v>87</v>
      </c>
      <c r="B26" s="138"/>
      <c r="C26" s="138"/>
      <c r="D26" s="138"/>
      <c r="E26" s="138"/>
      <c r="F26" s="138"/>
      <c r="G26" s="138"/>
      <c r="H26" s="138"/>
    </row>
  </sheetData>
  <sheetProtection/>
  <mergeCells count="4">
    <mergeCell ref="A26:H26"/>
    <mergeCell ref="A24:B24"/>
    <mergeCell ref="A2:K2"/>
    <mergeCell ref="A1:K1"/>
  </mergeCells>
  <printOptions horizontalCentered="1" verticalCentered="1"/>
  <pageMargins left="0" right="0" top="0" bottom="0" header="0" footer="0"/>
  <pageSetup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="80" zoomScaleNormal="80" zoomScalePageLayoutView="0" workbookViewId="0" topLeftCell="A11">
      <selection activeCell="M14" sqref="M14"/>
    </sheetView>
  </sheetViews>
  <sheetFormatPr defaultColWidth="9.140625" defaultRowHeight="12.75"/>
  <cols>
    <col min="1" max="1" width="5.00390625" style="2" customWidth="1"/>
    <col min="2" max="2" width="30.421875" style="2" customWidth="1"/>
    <col min="3" max="4" width="11.7109375" style="2" customWidth="1"/>
    <col min="5" max="8" width="10.7109375" style="2" customWidth="1"/>
    <col min="9" max="16384" width="9.140625" style="2" customWidth="1"/>
  </cols>
  <sheetData>
    <row r="1" spans="1:8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</row>
    <row r="2" spans="1:8" ht="30" customHeight="1">
      <c r="A2" s="145" t="s">
        <v>59</v>
      </c>
      <c r="B2" s="145"/>
      <c r="C2" s="145"/>
      <c r="D2" s="145"/>
      <c r="E2" s="145"/>
      <c r="F2" s="145"/>
      <c r="G2" s="145"/>
      <c r="H2" s="150"/>
    </row>
    <row r="3" spans="1:8" ht="13.5">
      <c r="A3" s="29"/>
      <c r="B3" s="24"/>
      <c r="C3" s="26"/>
      <c r="D3" s="26"/>
      <c r="E3" s="26"/>
      <c r="F3" s="26"/>
      <c r="G3" s="26"/>
      <c r="H3" s="87" t="s">
        <v>90</v>
      </c>
    </row>
    <row r="4" spans="1:8" ht="60" customHeight="1" thickBot="1">
      <c r="A4" s="35" t="s">
        <v>38</v>
      </c>
      <c r="B4" s="36" t="s">
        <v>0</v>
      </c>
      <c r="C4" s="35" t="s">
        <v>54</v>
      </c>
      <c r="D4" s="35" t="s">
        <v>73</v>
      </c>
      <c r="E4" s="35" t="s">
        <v>164</v>
      </c>
      <c r="F4" s="35" t="s">
        <v>167</v>
      </c>
      <c r="G4" s="35" t="s">
        <v>171</v>
      </c>
      <c r="H4" s="35" t="s">
        <v>173</v>
      </c>
    </row>
    <row r="5" spans="1:8" s="20" customFormat="1" ht="12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ht="30" customHeight="1" thickTop="1">
      <c r="A6" s="5">
        <v>1</v>
      </c>
      <c r="B6" s="6" t="s">
        <v>10</v>
      </c>
      <c r="C6" s="75">
        <v>0</v>
      </c>
      <c r="D6" s="75">
        <v>0.56</v>
      </c>
      <c r="E6" s="75">
        <v>0.25917226856726333</v>
      </c>
      <c r="F6" s="75">
        <v>0.08</v>
      </c>
      <c r="G6" s="75">
        <v>0.07714065312419646</v>
      </c>
      <c r="H6" s="75">
        <v>0.03</v>
      </c>
    </row>
    <row r="7" spans="1:8" ht="30" customHeight="1">
      <c r="A7" s="5">
        <v>2</v>
      </c>
      <c r="B7" s="6" t="s">
        <v>6</v>
      </c>
      <c r="C7" s="75">
        <v>2.22</v>
      </c>
      <c r="D7" s="75">
        <v>2.96</v>
      </c>
      <c r="E7" s="75">
        <v>2.512562814070352</v>
      </c>
      <c r="F7" s="75">
        <v>2.64</v>
      </c>
      <c r="G7" s="75">
        <v>1.2658227848101267</v>
      </c>
      <c r="H7" s="75">
        <v>3.1</v>
      </c>
    </row>
    <row r="8" spans="1:8" ht="30" customHeight="1">
      <c r="A8" s="5">
        <v>3</v>
      </c>
      <c r="B8" s="45" t="s">
        <v>4</v>
      </c>
      <c r="C8" s="75">
        <v>2.09</v>
      </c>
      <c r="D8" s="75">
        <v>2.52</v>
      </c>
      <c r="E8" s="75">
        <v>2.455661664392906</v>
      </c>
      <c r="F8" s="75">
        <v>2.37</v>
      </c>
      <c r="G8" s="75">
        <v>2.0618556701030926</v>
      </c>
      <c r="H8" s="75">
        <v>2.3</v>
      </c>
    </row>
    <row r="9" spans="1:8" ht="30" customHeight="1">
      <c r="A9" s="5">
        <v>4</v>
      </c>
      <c r="B9" s="6" t="s">
        <v>5</v>
      </c>
      <c r="C9" s="75">
        <v>1.51</v>
      </c>
      <c r="D9" s="75">
        <v>1.43</v>
      </c>
      <c r="E9" s="75">
        <v>2.4721878862793574</v>
      </c>
      <c r="F9" s="75">
        <v>4.03</v>
      </c>
      <c r="G9" s="75">
        <v>4.1000000000000005</v>
      </c>
      <c r="H9" s="75">
        <v>3.93</v>
      </c>
    </row>
    <row r="10" spans="1:8" ht="30" customHeight="1">
      <c r="A10" s="5">
        <v>5</v>
      </c>
      <c r="B10" s="6" t="s">
        <v>11</v>
      </c>
      <c r="C10" s="75">
        <v>3.79</v>
      </c>
      <c r="D10" s="75">
        <v>1.18</v>
      </c>
      <c r="E10" s="75">
        <v>2.31</v>
      </c>
      <c r="F10" s="75">
        <v>0.89</v>
      </c>
      <c r="G10" s="75">
        <v>1.9285309132161088</v>
      </c>
      <c r="H10" s="75">
        <v>1.14</v>
      </c>
    </row>
    <row r="11" spans="1:8" ht="30" customHeight="1">
      <c r="A11" s="5">
        <v>6</v>
      </c>
      <c r="B11" s="45" t="s">
        <v>12</v>
      </c>
      <c r="C11" s="75"/>
      <c r="D11" s="75"/>
      <c r="E11" s="75"/>
      <c r="F11" s="75"/>
      <c r="G11" s="75">
        <v>1.88</v>
      </c>
      <c r="H11" s="75">
        <v>2.7</v>
      </c>
    </row>
    <row r="12" spans="1:8" ht="30" customHeight="1">
      <c r="A12" s="5">
        <v>7</v>
      </c>
      <c r="B12" s="45" t="s">
        <v>13</v>
      </c>
      <c r="C12" s="75">
        <v>0</v>
      </c>
      <c r="D12" s="75">
        <v>0</v>
      </c>
      <c r="E12" s="75">
        <v>0</v>
      </c>
      <c r="F12" s="75">
        <v>0</v>
      </c>
      <c r="G12" s="131">
        <v>24.731182795698924</v>
      </c>
      <c r="H12" s="75">
        <v>18.5</v>
      </c>
    </row>
    <row r="13" spans="1:8" ht="30" customHeight="1">
      <c r="A13" s="5">
        <v>8</v>
      </c>
      <c r="B13" s="45" t="s">
        <v>14</v>
      </c>
      <c r="C13" s="75">
        <v>1.83</v>
      </c>
      <c r="D13" s="75">
        <v>5.44</v>
      </c>
      <c r="E13" s="75">
        <v>4.887218045112782</v>
      </c>
      <c r="F13" s="75">
        <v>5.24</v>
      </c>
      <c r="G13" s="75">
        <v>2.7906976744186047</v>
      </c>
      <c r="H13" s="75">
        <v>1.49</v>
      </c>
    </row>
    <row r="14" spans="1:8" ht="30" customHeight="1">
      <c r="A14" s="5">
        <v>9</v>
      </c>
      <c r="B14" s="45" t="s">
        <v>15</v>
      </c>
      <c r="C14" s="75"/>
      <c r="D14" s="75"/>
      <c r="E14" s="75"/>
      <c r="F14" s="75"/>
      <c r="G14" s="75"/>
      <c r="H14" s="75">
        <v>0</v>
      </c>
    </row>
    <row r="15" spans="1:8" ht="30" customHeight="1">
      <c r="A15" s="5">
        <v>10</v>
      </c>
      <c r="B15" s="45" t="s">
        <v>16</v>
      </c>
      <c r="C15" s="75">
        <v>0.4</v>
      </c>
      <c r="D15" s="75">
        <v>2.54</v>
      </c>
      <c r="E15" s="75">
        <v>0.6696428571428571</v>
      </c>
      <c r="F15" s="75">
        <v>1.16</v>
      </c>
      <c r="G15" s="75">
        <v>0.36719706242350064</v>
      </c>
      <c r="H15" s="75">
        <v>0.86</v>
      </c>
    </row>
    <row r="16" spans="1:8" ht="30" customHeight="1">
      <c r="A16" s="5">
        <v>11</v>
      </c>
      <c r="B16" s="45" t="s">
        <v>17</v>
      </c>
      <c r="C16" s="75">
        <v>10.07</v>
      </c>
      <c r="D16" s="75">
        <v>21.59</v>
      </c>
      <c r="E16" s="75">
        <v>26.858275520317143</v>
      </c>
      <c r="F16" s="75">
        <v>24.95</v>
      </c>
      <c r="G16" s="75">
        <v>14.366341713699333</v>
      </c>
      <c r="H16" s="75">
        <v>0.27</v>
      </c>
    </row>
    <row r="17" spans="1:8" ht="30" customHeight="1">
      <c r="A17" s="5">
        <v>12</v>
      </c>
      <c r="B17" s="45" t="s">
        <v>18</v>
      </c>
      <c r="C17" s="75">
        <v>3.22</v>
      </c>
      <c r="D17" s="75">
        <v>2.55</v>
      </c>
      <c r="E17" s="75">
        <v>2.7611044417767108</v>
      </c>
      <c r="F17" s="75">
        <v>4.85</v>
      </c>
      <c r="G17" s="75">
        <v>0.8858267716535433</v>
      </c>
      <c r="H17" s="75">
        <v>1.46</v>
      </c>
    </row>
    <row r="18" spans="1:8" ht="30" customHeight="1">
      <c r="A18" s="5">
        <v>13</v>
      </c>
      <c r="B18" s="45" t="s">
        <v>19</v>
      </c>
      <c r="C18" s="75">
        <v>0</v>
      </c>
      <c r="D18" s="75">
        <v>0</v>
      </c>
      <c r="E18" s="75">
        <v>0</v>
      </c>
      <c r="F18" s="75">
        <v>0</v>
      </c>
      <c r="G18" s="75"/>
      <c r="H18" s="75"/>
    </row>
    <row r="19" spans="1:8" ht="30" customHeight="1">
      <c r="A19" s="5">
        <v>14</v>
      </c>
      <c r="B19" s="45" t="s">
        <v>20</v>
      </c>
      <c r="C19" s="75"/>
      <c r="D19" s="75"/>
      <c r="E19" s="75">
        <v>2.0602218700475436</v>
      </c>
      <c r="F19" s="75">
        <v>2.39</v>
      </c>
      <c r="G19" s="75"/>
      <c r="H19" s="75"/>
    </row>
    <row r="20" spans="1:8" ht="30" customHeight="1">
      <c r="A20" s="5">
        <v>15</v>
      </c>
      <c r="B20" s="45" t="s">
        <v>21</v>
      </c>
      <c r="C20" s="75"/>
      <c r="D20" s="75"/>
      <c r="E20" s="75">
        <v>0</v>
      </c>
      <c r="F20" s="75">
        <v>13.35</v>
      </c>
      <c r="G20" s="75">
        <v>3.648068669527897</v>
      </c>
      <c r="H20" s="75">
        <v>3.34</v>
      </c>
    </row>
    <row r="21" spans="1:8" ht="30" customHeight="1">
      <c r="A21" s="5">
        <v>16</v>
      </c>
      <c r="B21" s="45" t="s">
        <v>22</v>
      </c>
      <c r="C21" s="75">
        <v>0</v>
      </c>
      <c r="D21" s="75">
        <v>1.85</v>
      </c>
      <c r="E21" s="75">
        <v>0</v>
      </c>
      <c r="F21" s="75">
        <v>0</v>
      </c>
      <c r="G21" s="75">
        <v>0</v>
      </c>
      <c r="H21" s="75"/>
    </row>
    <row r="22" spans="1:8" ht="30" customHeight="1">
      <c r="A22" s="5">
        <v>17</v>
      </c>
      <c r="B22" s="45" t="s">
        <v>31</v>
      </c>
      <c r="C22" s="75">
        <v>0</v>
      </c>
      <c r="D22" s="75"/>
      <c r="E22" s="75">
        <v>0</v>
      </c>
      <c r="F22" s="75">
        <v>0</v>
      </c>
      <c r="G22" s="75">
        <v>0</v>
      </c>
      <c r="H22" s="75"/>
    </row>
    <row r="23" spans="1:8" ht="60.75" customHeight="1">
      <c r="A23" s="136" t="s">
        <v>7</v>
      </c>
      <c r="B23" s="137"/>
      <c r="C23" s="49">
        <v>1.77</v>
      </c>
      <c r="D23" s="49">
        <v>3.21</v>
      </c>
      <c r="E23" s="49">
        <v>3.643</v>
      </c>
      <c r="F23" s="49">
        <v>4.09</v>
      </c>
      <c r="G23" s="49">
        <v>2.140626763477672</v>
      </c>
      <c r="H23" s="49">
        <v>1.13</v>
      </c>
    </row>
    <row r="24" spans="1:3" ht="13.5">
      <c r="A24" s="149" t="s">
        <v>58</v>
      </c>
      <c r="B24" s="149"/>
      <c r="C24" s="149"/>
    </row>
    <row r="26" spans="1:8" ht="13.5">
      <c r="A26" s="138" t="s">
        <v>89</v>
      </c>
      <c r="B26" s="138"/>
      <c r="C26" s="138"/>
      <c r="D26" s="138"/>
      <c r="E26" s="138"/>
      <c r="F26" s="138"/>
      <c r="G26" s="138"/>
      <c r="H26" s="138"/>
    </row>
  </sheetData>
  <sheetProtection/>
  <mergeCells count="5">
    <mergeCell ref="A26:H26"/>
    <mergeCell ref="A1:H1"/>
    <mergeCell ref="A24:C24"/>
    <mergeCell ref="A23:B23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="80" zoomScaleNormal="80" zoomScalePageLayoutView="0" workbookViewId="0" topLeftCell="A1">
      <selection activeCell="L4" sqref="L4:L5"/>
    </sheetView>
  </sheetViews>
  <sheetFormatPr defaultColWidth="9.140625" defaultRowHeight="12.75"/>
  <cols>
    <col min="1" max="1" width="5.00390625" style="2" customWidth="1"/>
    <col min="2" max="2" width="27.8515625" style="2" customWidth="1"/>
    <col min="3" max="8" width="11.7109375" style="2" customWidth="1"/>
    <col min="9" max="10" width="11.57421875" style="2" customWidth="1"/>
    <col min="11" max="12" width="11.8515625" style="2" customWidth="1"/>
    <col min="13" max="16384" width="9.140625" style="2" customWidth="1"/>
  </cols>
  <sheetData>
    <row r="1" spans="1:11" s="30" customFormat="1" ht="30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145" t="s">
        <v>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3.5">
      <c r="A3" s="1"/>
      <c r="I3" s="87"/>
      <c r="K3" s="87"/>
      <c r="L3" s="87" t="s">
        <v>92</v>
      </c>
    </row>
    <row r="4" spans="1:12" ht="60" customHeight="1" thickBot="1">
      <c r="A4" s="35" t="s">
        <v>38</v>
      </c>
      <c r="B4" s="36" t="s">
        <v>0</v>
      </c>
      <c r="C4" s="35" t="s">
        <v>72</v>
      </c>
      <c r="D4" s="35" t="s">
        <v>71</v>
      </c>
      <c r="E4" s="35" t="s">
        <v>3</v>
      </c>
      <c r="F4" s="35" t="s">
        <v>40</v>
      </c>
      <c r="G4" s="35" t="s">
        <v>54</v>
      </c>
      <c r="H4" s="35" t="s">
        <v>73</v>
      </c>
      <c r="I4" s="35" t="s">
        <v>164</v>
      </c>
      <c r="J4" s="35" t="s">
        <v>167</v>
      </c>
      <c r="K4" s="35" t="s">
        <v>171</v>
      </c>
      <c r="L4" s="35" t="s">
        <v>173</v>
      </c>
    </row>
    <row r="5" spans="1:12" s="20" customFormat="1" ht="12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ht="30" customHeight="1" thickTop="1">
      <c r="A6" s="5">
        <v>1</v>
      </c>
      <c r="B6" s="6" t="s">
        <v>10</v>
      </c>
      <c r="C6" s="74">
        <v>9.648127128263337</v>
      </c>
      <c r="D6" s="74">
        <v>9.55649419218585</v>
      </c>
      <c r="E6" s="74">
        <v>7.461208319577419</v>
      </c>
      <c r="F6" s="74">
        <v>4.898067249139529</v>
      </c>
      <c r="G6" s="74">
        <v>4.9</v>
      </c>
      <c r="H6" s="74">
        <v>7.19</v>
      </c>
      <c r="I6" s="98">
        <v>6.601248884924176</v>
      </c>
      <c r="J6" s="98">
        <v>6.9747166521360064</v>
      </c>
      <c r="K6" s="98">
        <v>8.857808857808857</v>
      </c>
      <c r="L6" s="98">
        <v>8.49</v>
      </c>
    </row>
    <row r="7" spans="1:12" ht="30" customHeight="1">
      <c r="A7" s="5">
        <v>2</v>
      </c>
      <c r="B7" s="6" t="s">
        <v>6</v>
      </c>
      <c r="C7" s="74">
        <v>17.410714285714285</v>
      </c>
      <c r="D7" s="74">
        <v>12.978723404255318</v>
      </c>
      <c r="E7" s="74">
        <v>8.055009823182711</v>
      </c>
      <c r="F7" s="74">
        <v>12.5</v>
      </c>
      <c r="G7" s="74">
        <v>41.7</v>
      </c>
      <c r="H7" s="74">
        <v>34.38</v>
      </c>
      <c r="I7" s="99">
        <v>22.22222222222222</v>
      </c>
      <c r="J7" s="99">
        <v>20</v>
      </c>
      <c r="K7" s="99">
        <v>17.857142857142858</v>
      </c>
      <c r="L7" s="99">
        <v>10.81</v>
      </c>
    </row>
    <row r="8" spans="1:12" ht="30" customHeight="1">
      <c r="A8" s="5">
        <v>3</v>
      </c>
      <c r="B8" s="45" t="s">
        <v>4</v>
      </c>
      <c r="C8" s="74">
        <v>6.206896551724138</v>
      </c>
      <c r="D8" s="74">
        <v>10.430839002267573</v>
      </c>
      <c r="E8" s="74">
        <v>7.6604554865424435</v>
      </c>
      <c r="F8" s="74">
        <v>6.515580736543909</v>
      </c>
      <c r="G8" s="74">
        <v>6.9</v>
      </c>
      <c r="H8" s="74">
        <v>4.46</v>
      </c>
      <c r="I8" s="99">
        <v>3.8338658146964857</v>
      </c>
      <c r="J8" s="99">
        <v>3.9358600583090384</v>
      </c>
      <c r="K8" s="99">
        <v>5.506299580027998</v>
      </c>
      <c r="L8" s="99">
        <v>6.83</v>
      </c>
    </row>
    <row r="9" spans="1:12" ht="30" customHeight="1">
      <c r="A9" s="5">
        <v>4</v>
      </c>
      <c r="B9" s="6" t="s">
        <v>5</v>
      </c>
      <c r="C9" s="74">
        <v>6.666666666666667</v>
      </c>
      <c r="D9" s="74">
        <v>3.8461538461538463</v>
      </c>
      <c r="E9" s="74">
        <v>11.080332409972298</v>
      </c>
      <c r="F9" s="74">
        <v>3.8944723618090453</v>
      </c>
      <c r="G9" s="74">
        <v>2.9</v>
      </c>
      <c r="H9" s="74">
        <v>3.26</v>
      </c>
      <c r="I9" s="99">
        <v>4.333868378812198</v>
      </c>
      <c r="J9" s="99">
        <v>3.0534351145038165</v>
      </c>
      <c r="K9" s="99">
        <v>5.483028720626632</v>
      </c>
      <c r="L9" s="99">
        <v>7.12</v>
      </c>
    </row>
    <row r="10" spans="1:12" ht="30" customHeight="1">
      <c r="A10" s="5">
        <v>5</v>
      </c>
      <c r="B10" s="6" t="s">
        <v>11</v>
      </c>
      <c r="C10" s="74">
        <v>12.951807228915662</v>
      </c>
      <c r="D10" s="74">
        <v>10.477941176470589</v>
      </c>
      <c r="E10" s="74">
        <v>9.316770186335404</v>
      </c>
      <c r="F10" s="74">
        <v>10.239651416122005</v>
      </c>
      <c r="G10" s="74">
        <v>6</v>
      </c>
      <c r="H10" s="74">
        <v>7.79</v>
      </c>
      <c r="I10" s="99">
        <v>12.614678899082568</v>
      </c>
      <c r="J10" s="99">
        <v>13.793103448275861</v>
      </c>
      <c r="K10" s="99">
        <v>9.219858156028367</v>
      </c>
      <c r="L10" s="99">
        <v>6.52</v>
      </c>
    </row>
    <row r="11" spans="1:12" ht="30" customHeight="1">
      <c r="A11" s="5">
        <v>6</v>
      </c>
      <c r="B11" s="45" t="s">
        <v>18</v>
      </c>
      <c r="C11" s="74">
        <v>7.4074074074074066</v>
      </c>
      <c r="D11" s="74">
        <v>10.4</v>
      </c>
      <c r="E11" s="74">
        <v>6.862745098039216</v>
      </c>
      <c r="F11" s="74">
        <v>6.666666666666667</v>
      </c>
      <c r="G11" s="74">
        <v>4.8</v>
      </c>
      <c r="H11" s="74">
        <v>4.35</v>
      </c>
      <c r="I11" s="99">
        <v>4</v>
      </c>
      <c r="J11" s="99">
        <v>29.166666666666668</v>
      </c>
      <c r="K11" s="99">
        <v>24.137931034482758</v>
      </c>
      <c r="L11" s="99">
        <v>13.8</v>
      </c>
    </row>
    <row r="12" spans="1:12" ht="30" customHeight="1">
      <c r="A12" s="5">
        <v>7</v>
      </c>
      <c r="B12" s="45" t="s">
        <v>20</v>
      </c>
      <c r="C12" s="74">
        <v>0</v>
      </c>
      <c r="D12" s="74">
        <v>50</v>
      </c>
      <c r="E12" s="74"/>
      <c r="F12" s="74"/>
      <c r="G12" s="74"/>
      <c r="H12" s="74"/>
      <c r="I12" s="99"/>
      <c r="J12" s="99"/>
      <c r="K12" s="99"/>
      <c r="L12" s="99"/>
    </row>
    <row r="13" spans="1:12" ht="30" customHeight="1">
      <c r="A13" s="5">
        <v>8</v>
      </c>
      <c r="B13" s="45" t="s">
        <v>21</v>
      </c>
      <c r="C13" s="74">
        <v>0</v>
      </c>
      <c r="D13" s="74"/>
      <c r="E13" s="74"/>
      <c r="F13" s="74"/>
      <c r="G13" s="74"/>
      <c r="H13" s="74"/>
      <c r="I13" s="99"/>
      <c r="J13" s="99"/>
      <c r="K13" s="99"/>
      <c r="L13" s="99"/>
    </row>
    <row r="14" spans="1:12" ht="30" customHeight="1">
      <c r="A14" s="45" t="s">
        <v>37</v>
      </c>
      <c r="B14" s="45" t="s">
        <v>37</v>
      </c>
      <c r="C14" s="74"/>
      <c r="D14" s="74"/>
      <c r="E14" s="74"/>
      <c r="F14" s="74"/>
      <c r="G14" s="74"/>
      <c r="H14" s="74"/>
      <c r="I14" s="99"/>
      <c r="J14" s="99"/>
      <c r="K14" s="99"/>
      <c r="L14" s="99"/>
    </row>
    <row r="15" spans="1:12" ht="60" customHeight="1">
      <c r="A15" s="151" t="s">
        <v>26</v>
      </c>
      <c r="B15" s="152"/>
      <c r="C15" s="37">
        <v>10.197869101978691</v>
      </c>
      <c r="D15" s="37">
        <v>10.11124845488257</v>
      </c>
      <c r="E15" s="37">
        <v>7.944954128440367</v>
      </c>
      <c r="F15" s="37">
        <v>5.489375402446877</v>
      </c>
      <c r="G15" s="37">
        <v>5.24</v>
      </c>
      <c r="H15" s="37">
        <v>6</v>
      </c>
      <c r="I15" s="41">
        <v>5.889036167392539</v>
      </c>
      <c r="J15" s="37">
        <v>6</v>
      </c>
      <c r="K15" s="37">
        <v>7.53364796364272</v>
      </c>
      <c r="L15" s="37">
        <v>7.8</v>
      </c>
    </row>
    <row r="16" spans="1:6" ht="13.5">
      <c r="A16" s="138"/>
      <c r="B16" s="138"/>
      <c r="C16" s="138"/>
      <c r="D16" s="138"/>
      <c r="E16" s="138"/>
      <c r="F16" s="138"/>
    </row>
    <row r="17" spans="1:9" ht="13.5">
      <c r="A17" s="138" t="s">
        <v>91</v>
      </c>
      <c r="B17" s="138"/>
      <c r="C17" s="138"/>
      <c r="D17" s="138"/>
      <c r="E17" s="138"/>
      <c r="F17" s="138"/>
      <c r="G17" s="138"/>
      <c r="H17" s="138"/>
      <c r="I17" s="138"/>
    </row>
    <row r="20" spans="4:11" ht="13.5">
      <c r="D20" s="138" t="s">
        <v>91</v>
      </c>
      <c r="E20" s="138"/>
      <c r="F20" s="138"/>
      <c r="G20" s="138"/>
      <c r="H20" s="138"/>
      <c r="I20" s="138"/>
      <c r="J20" s="138"/>
      <c r="K20" s="138"/>
    </row>
  </sheetData>
  <sheetProtection/>
  <mergeCells count="6">
    <mergeCell ref="D20:K20"/>
    <mergeCell ref="A17:I17"/>
    <mergeCell ref="A16:F16"/>
    <mergeCell ref="A15:B15"/>
    <mergeCell ref="A2:K2"/>
    <mergeCell ref="A1:K1"/>
  </mergeCells>
  <printOptions horizontalCentered="1" verticalCentered="1"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andjelija.neskovic</cp:lastModifiedBy>
  <cp:lastPrinted>2016-07-13T07:07:27Z</cp:lastPrinted>
  <dcterms:created xsi:type="dcterms:W3CDTF">2010-08-25T09:15:05Z</dcterms:created>
  <dcterms:modified xsi:type="dcterms:W3CDTF">2017-08-25T10:41:07Z</dcterms:modified>
  <cp:category/>
  <cp:version/>
  <cp:contentType/>
  <cp:contentStatus/>
</cp:coreProperties>
</file>