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16" windowWidth="17376" windowHeight="5088" firstSheet="27" activeTab="33"/>
  </bookViews>
  <sheets>
    <sheet name="167 tabela" sheetId="1" r:id="rId1"/>
    <sheet name="168 tabela" sheetId="2" r:id="rId2"/>
    <sheet name="169 tabela" sheetId="3" r:id="rId3"/>
    <sheet name="170 tabela" sheetId="4" r:id="rId4"/>
    <sheet name="171 tabela" sheetId="5" r:id="rId5"/>
    <sheet name="172 tabela" sheetId="6" r:id="rId6"/>
    <sheet name="173 tabela" sheetId="7" r:id="rId7"/>
    <sheet name="174 tabela" sheetId="8" r:id="rId8"/>
    <sheet name="175 tabela" sheetId="9" r:id="rId9"/>
    <sheet name="176 tabela" sheetId="10" r:id="rId10"/>
    <sheet name="177 tabela" sheetId="11" r:id="rId11"/>
    <sheet name="178 tabela" sheetId="12" r:id="rId12"/>
    <sheet name="179 tabela" sheetId="13" r:id="rId13"/>
    <sheet name="180 tabela" sheetId="14" r:id="rId14"/>
    <sheet name="181 tabela" sheetId="15" r:id="rId15"/>
    <sheet name="182 tabela" sheetId="16" r:id="rId16"/>
    <sheet name="183 tabela" sheetId="17" r:id="rId17"/>
    <sheet name="184 tabela" sheetId="18" r:id="rId18"/>
    <sheet name="185 tabela" sheetId="19" r:id="rId19"/>
    <sheet name="186 tabela" sheetId="20" r:id="rId20"/>
    <sheet name="187 tabela" sheetId="21" r:id="rId21"/>
    <sheet name="188 tabela" sheetId="22" r:id="rId22"/>
    <sheet name="189 tabela" sheetId="23" r:id="rId23"/>
    <sheet name="190 tabela" sheetId="24" r:id="rId24"/>
    <sheet name="191 tabela" sheetId="25" r:id="rId25"/>
    <sheet name="192 tabela" sheetId="26" r:id="rId26"/>
    <sheet name="193 tabela" sheetId="27" r:id="rId27"/>
    <sheet name="194 tabela" sheetId="28" r:id="rId28"/>
    <sheet name="195 tabela" sheetId="29" r:id="rId29"/>
    <sheet name="196 tabela" sheetId="30" r:id="rId30"/>
    <sheet name="197 tabela" sheetId="31" r:id="rId31"/>
    <sheet name="198 tabela" sheetId="32" r:id="rId32"/>
    <sheet name="199 tabela" sheetId="33" r:id="rId33"/>
    <sheet name="200 tabela" sheetId="34" r:id="rId34"/>
  </sheets>
  <definedNames>
    <definedName name="_xlnm.Print_Area" localSheetId="12">'179 tabela'!$A$1:$H$21</definedName>
    <definedName name="_xlnm.Print_Area" localSheetId="24">'191 tabela'!$A$1:$H$21</definedName>
    <definedName name="_xlnm.Print_Area" localSheetId="26">'193 tabela'!$A$1:$H$20</definedName>
    <definedName name="_xlnm.Print_Area" localSheetId="28">'195 tabela'!$A$1:$H$20</definedName>
    <definedName name="_xlnm.Print_Area" localSheetId="30">'197 tabela'!$A$1:$H$21</definedName>
  </definedNames>
  <calcPr fullCalcOnLoad="1"/>
</workbook>
</file>

<file path=xl/comments14.xml><?xml version="1.0" encoding="utf-8"?>
<comments xmlns="http://schemas.openxmlformats.org/spreadsheetml/2006/main">
  <authors>
    <author>korisniks</author>
  </authors>
  <commentList>
    <comment ref="D6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D13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D15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</commentList>
</comments>
</file>

<file path=xl/comments15.xml><?xml version="1.0" encoding="utf-8"?>
<comments xmlns="http://schemas.openxmlformats.org/spreadsheetml/2006/main">
  <authors>
    <author>korisniks</author>
  </authors>
  <commentList>
    <comment ref="D8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</t>
        </r>
      </text>
    </comment>
    <comment ref="C10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
</t>
        </r>
      </text>
    </comment>
    <comment ref="C11" authorId="0">
      <text>
        <r>
          <rPr>
            <b/>
            <sz val="8"/>
            <rFont val="Tahoma"/>
            <family val="2"/>
          </rPr>
          <t>korisniks
различити број умрлих у табелама</t>
        </r>
      </text>
    </comment>
    <comment ref="C14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</t>
        </r>
      </text>
    </comment>
  </commentList>
</comments>
</file>

<file path=xl/sharedStrings.xml><?xml version="1.0" encoding="utf-8"?>
<sst xmlns="http://schemas.openxmlformats.org/spreadsheetml/2006/main" count="976" uniqueCount="146">
  <si>
    <t>Установа</t>
  </si>
  <si>
    <t>КБЦ "Звездара"</t>
  </si>
  <si>
    <t>КБЦ "Земун"</t>
  </si>
  <si>
    <t>КБЦ "Др Д. Мишовић"</t>
  </si>
  <si>
    <t>КБЦ "Бежанијска коса"</t>
  </si>
  <si>
    <t>КЦС</t>
  </si>
  <si>
    <t>Институт за кардиоваскуларне болести "Дедиње"</t>
  </si>
  <si>
    <t>Универзитетска дечја клиника</t>
  </si>
  <si>
    <t>Институт за здравствену заштиту мајке и детета Србије</t>
  </si>
  <si>
    <t>Институт за онкологију и радиологију Србије</t>
  </si>
  <si>
    <t>Институт за ортопедско-хируршке болести "Бањица"</t>
  </si>
  <si>
    <t>УКУПНО</t>
  </si>
  <si>
    <t>ХИРУРШКЕ ГРАНЕ МЕДИЦИНЕ</t>
  </si>
  <si>
    <t>Просечна дужина болничког лечења</t>
  </si>
  <si>
    <t xml:space="preserve"> Проценат обдукованих</t>
  </si>
  <si>
    <t>Проценат подударности клиничких и обдукционих дијагноза</t>
  </si>
  <si>
    <t>Проценат умрлих у току првих 48 сати од пријема</t>
  </si>
  <si>
    <t>Јул-
Децембар 2007</t>
  </si>
  <si>
    <t>Јануар-
Децембар 2008</t>
  </si>
  <si>
    <t>Јануар-
Децембар 2009</t>
  </si>
  <si>
    <t>Јануар-Децембар 2010</t>
  </si>
  <si>
    <t>Стопа леталитета</t>
  </si>
  <si>
    <t>Број клиничких дијагноза узрока смрти које су потврђене обдукцијом</t>
  </si>
  <si>
    <t>Број дана болничког лечења</t>
  </si>
  <si>
    <t>Извор података : база о показатељима квалитета</t>
  </si>
  <si>
    <t>Број исписаних болесника</t>
  </si>
  <si>
    <t>Р.
бр.</t>
  </si>
  <si>
    <t>Просечан број преоперативних дана лечења за све хирушке интервенције обављене у хирушким салама</t>
  </si>
  <si>
    <t>Број лекара укључених у оперативни програм</t>
  </si>
  <si>
    <t>ГАК "Народни фронт"</t>
  </si>
  <si>
    <t>Завод за здравствену заштиту студената</t>
  </si>
  <si>
    <t>Просечан број медицинских сестара по заузетој постељи</t>
  </si>
  <si>
    <t>Број враћених извештаја о обдукцији обдукованих</t>
  </si>
  <si>
    <t>Проценат пацијената код којих је извршен поновни пријем на одељење интензивне неге</t>
  </si>
  <si>
    <t>Број умрлих пацијената после апендектомије</t>
  </si>
  <si>
    <t>Проценат пацијената који су добили сепсу после операције</t>
  </si>
  <si>
    <t>Број пацијената упућених у друге здравствене установе*</t>
  </si>
  <si>
    <t>Јул-Децембар 
2007</t>
  </si>
  <si>
    <t>Јануар-Децембар
 2008</t>
  </si>
  <si>
    <t>Јануар-Децембар
 2009</t>
  </si>
  <si>
    <t>Јануар-Децембар 
2010</t>
  </si>
  <si>
    <t>Јул-Децембар 
2011</t>
  </si>
  <si>
    <t>* Овај показатељ се прати од  1. јула 2011. године</t>
  </si>
  <si>
    <t>*Због промене Правилника о показатељима квалитета, овај показатељ се од 2011. године не прати.</t>
  </si>
  <si>
    <t>Јул-Децембар 
2012</t>
  </si>
  <si>
    <t>Јануар-Децембар 
2012</t>
  </si>
  <si>
    <t>Јул-Децембар 2007</t>
  </si>
  <si>
    <t>Јануар-Децембар 2008</t>
  </si>
  <si>
    <t>Јануар-Децембар 2009</t>
  </si>
  <si>
    <t>*До 1. јула 2011. године овај показатељ је обухватао број оперисаних пацијената у општој, спиналној и епидуралној анестезији</t>
  </si>
  <si>
    <t>СТРАНА 167</t>
  </si>
  <si>
    <t>Табела 167</t>
  </si>
  <si>
    <t>Табела 168</t>
  </si>
  <si>
    <t>СТРАНА 168</t>
  </si>
  <si>
    <t>Табела 169</t>
  </si>
  <si>
    <t>СТРАНА  169</t>
  </si>
  <si>
    <t>Табела 170</t>
  </si>
  <si>
    <t>СТРАНА 170</t>
  </si>
  <si>
    <t>Табела 171</t>
  </si>
  <si>
    <t>СТРАНА  171</t>
  </si>
  <si>
    <t>Табела 172</t>
  </si>
  <si>
    <t>СТРАНА 172</t>
  </si>
  <si>
    <t>СТРАНА  173</t>
  </si>
  <si>
    <t>Табела 173</t>
  </si>
  <si>
    <t>Табела 174</t>
  </si>
  <si>
    <t>СТРАНА 174</t>
  </si>
  <si>
    <t>Табела 175</t>
  </si>
  <si>
    <t>СТРАНА 175</t>
  </si>
  <si>
    <t>СТРАНА 176</t>
  </si>
  <si>
    <t>Табела 176</t>
  </si>
  <si>
    <t>СТРАНА 177</t>
  </si>
  <si>
    <t>Табела 178</t>
  </si>
  <si>
    <t>Табела 177</t>
  </si>
  <si>
    <t>СТРАНА 178</t>
  </si>
  <si>
    <t>СТРАНА 179</t>
  </si>
  <si>
    <t>Табела 179</t>
  </si>
  <si>
    <t>СТРАНА 180</t>
  </si>
  <si>
    <t>Табела 180</t>
  </si>
  <si>
    <t>СТРАНА 181</t>
  </si>
  <si>
    <t>Табела 181</t>
  </si>
  <si>
    <t>СТРАНА 182</t>
  </si>
  <si>
    <t>Табела 182</t>
  </si>
  <si>
    <t>Табела 183</t>
  </si>
  <si>
    <t>СТРАНА 183</t>
  </si>
  <si>
    <t>СТРАНА 184</t>
  </si>
  <si>
    <t>Табела 184</t>
  </si>
  <si>
    <t>СТРАНА 185</t>
  </si>
  <si>
    <t>Табела 185</t>
  </si>
  <si>
    <t>СТРАНА 186</t>
  </si>
  <si>
    <t>Табела 186</t>
  </si>
  <si>
    <t>СТРАНА 187</t>
  </si>
  <si>
    <t>Табела 187</t>
  </si>
  <si>
    <t>СТРАНА 188</t>
  </si>
  <si>
    <t>Табела 188</t>
  </si>
  <si>
    <t>СТРАНА 189</t>
  </si>
  <si>
    <t>Табела 189</t>
  </si>
  <si>
    <t>СТРАНА 190</t>
  </si>
  <si>
    <t>Табела 190</t>
  </si>
  <si>
    <t xml:space="preserve">СТРАНА 191 </t>
  </si>
  <si>
    <t>Табела 191</t>
  </si>
  <si>
    <t>СТРАНА 192</t>
  </si>
  <si>
    <t>Табела 192</t>
  </si>
  <si>
    <t>Табела 193</t>
  </si>
  <si>
    <t>СТРАНА 193</t>
  </si>
  <si>
    <t>СТРАНА 194</t>
  </si>
  <si>
    <t>Табела 194</t>
  </si>
  <si>
    <t>Табела 195</t>
  </si>
  <si>
    <t>СТРАНА 195</t>
  </si>
  <si>
    <t>Табела 196</t>
  </si>
  <si>
    <t>СТРАНА 197</t>
  </si>
  <si>
    <t>Табела 197</t>
  </si>
  <si>
    <t>Табела 198</t>
  </si>
  <si>
    <t>СТРАНА 198</t>
  </si>
  <si>
    <t>СТРАНА 199</t>
  </si>
  <si>
    <t>Табела 199</t>
  </si>
  <si>
    <t>СТРАНА 200</t>
  </si>
  <si>
    <t>Табела 200</t>
  </si>
  <si>
    <t>Проценат пацијената упућених у друге здравствене установе</t>
  </si>
  <si>
    <t>Стопа леталитета неоперисаних пацијената</t>
  </si>
  <si>
    <t>Стопа леталитета оперисаних пацијената</t>
  </si>
  <si>
    <r>
      <t>Просечан број оперисаних пацијената у општој, регионалној и локалној анестезији по хирургу</t>
    </r>
    <r>
      <rPr>
        <b/>
        <sz val="12"/>
        <rFont val="Arial"/>
        <family val="2"/>
      </rPr>
      <t>*</t>
    </r>
  </si>
  <si>
    <t>Број умрлих пацијената</t>
  </si>
  <si>
    <t>Број умрлих пацијената у току 48 сати од пријема у болницу</t>
  </si>
  <si>
    <t>Број обдукованих</t>
  </si>
  <si>
    <t>Број медицинских сестара</t>
  </si>
  <si>
    <t>Број хирушких интервенција обављених у хирушким салама</t>
  </si>
  <si>
    <t>Број оперисаних пацијената у општој, спиналној и епидуралној анастезији</t>
  </si>
  <si>
    <t>Број преоперативних дана лечења за све хирушке интервенције обављене у салама</t>
  </si>
  <si>
    <t>Број умрлих неоперисаних пацијената</t>
  </si>
  <si>
    <t>Број умрлих оперисаних пацијената</t>
  </si>
  <si>
    <t>СТРАНА 196</t>
  </si>
  <si>
    <t>Број пацијената лечених на одељењу интензивне неге</t>
  </si>
  <si>
    <t>Број умрлих пацијената после холецистектомије</t>
  </si>
  <si>
    <t>Јануар-Децембар 
2013</t>
  </si>
  <si>
    <t>Јул-Децембар 
2013</t>
  </si>
  <si>
    <t>Број исписаних оперисаних пацијената</t>
  </si>
  <si>
    <t>Јануар-Децембар 
2014</t>
  </si>
  <si>
    <t>Јул-Децембар 
2014</t>
  </si>
  <si>
    <t>Број постеља</t>
  </si>
  <si>
    <t>Јануар-Децембар 
2015</t>
  </si>
  <si>
    <t>Јул-Децембар 
2015</t>
  </si>
  <si>
    <t>Oд 2015. године је промењен начин извештавања у Институту за здравствену заштиту мајке и детете Србије, што је довело до знатно већег броја оперисаних по хирургу.</t>
  </si>
  <si>
    <t>Од 2015. године промењен је начин евидентирања оперисаних пацијената у Институту за здравствену заштиту мајке и детета Србије.</t>
  </si>
  <si>
    <t>Број исписаних неоперисаних пацијената</t>
  </si>
  <si>
    <t>Јануар-Децембар 
2016</t>
  </si>
  <si>
    <t>Јул-Децембар 
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</si>
</sst>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</numFmts>
  <fonts count="5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/>
    </xf>
    <xf numFmtId="172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10" fillId="35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54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7">
      <selection activeCell="L4" sqref="L4:L5"/>
    </sheetView>
  </sheetViews>
  <sheetFormatPr defaultColWidth="9.140625" defaultRowHeight="12.75"/>
  <cols>
    <col min="1" max="1" width="6.00390625" style="1" customWidth="1"/>
    <col min="2" max="2" width="31.7109375" style="1" customWidth="1"/>
    <col min="3" max="8" width="10.7109375" style="1" customWidth="1"/>
    <col min="9" max="16384" width="9.140625" style="1" customWidth="1"/>
  </cols>
  <sheetData>
    <row r="1" spans="1:11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82" customFormat="1" ht="30" customHeight="1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3.5">
      <c r="A3" s="116"/>
      <c r="B3" s="116"/>
      <c r="C3" s="116"/>
      <c r="D3" s="116"/>
      <c r="E3" s="116"/>
      <c r="F3" s="116"/>
      <c r="G3" s="116"/>
      <c r="L3" s="1" t="s">
        <v>51</v>
      </c>
    </row>
    <row r="4" spans="1:12" s="19" customFormat="1" ht="60" customHeight="1" thickBot="1">
      <c r="A4" s="31" t="s">
        <v>26</v>
      </c>
      <c r="B4" s="30" t="s">
        <v>0</v>
      </c>
      <c r="C4" s="31" t="s">
        <v>37</v>
      </c>
      <c r="D4" s="31" t="s">
        <v>38</v>
      </c>
      <c r="E4" s="31" t="s">
        <v>39</v>
      </c>
      <c r="F4" s="31" t="s">
        <v>40</v>
      </c>
      <c r="G4" s="31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5" customFormat="1" ht="30" customHeight="1" thickTop="1">
      <c r="A6" s="54">
        <v>1</v>
      </c>
      <c r="B6" s="34" t="s">
        <v>5</v>
      </c>
      <c r="C6" s="56">
        <v>3.99</v>
      </c>
      <c r="D6" s="56">
        <v>3.5828215533517067</v>
      </c>
      <c r="E6" s="56">
        <v>4.056874510827028</v>
      </c>
      <c r="F6" s="56">
        <v>4.18053762710329</v>
      </c>
      <c r="G6" s="56">
        <v>4.21</v>
      </c>
      <c r="H6" s="56">
        <v>4.15</v>
      </c>
      <c r="I6" s="98">
        <v>3.88722202612072</v>
      </c>
      <c r="J6" s="98">
        <v>4.13</v>
      </c>
      <c r="K6" s="98">
        <v>3.802332335463116</v>
      </c>
      <c r="L6" s="98">
        <v>3.132971417358885</v>
      </c>
    </row>
    <row r="7" spans="1:12" s="55" customFormat="1" ht="30" customHeight="1">
      <c r="A7" s="41">
        <v>2</v>
      </c>
      <c r="B7" s="24" t="s">
        <v>3</v>
      </c>
      <c r="C7" s="57">
        <v>3.390628679067577</v>
      </c>
      <c r="D7" s="57">
        <v>3.923746066999815</v>
      </c>
      <c r="E7" s="57">
        <v>3.4847122302158273</v>
      </c>
      <c r="F7" s="57">
        <v>0.19284336833083351</v>
      </c>
      <c r="G7" s="57">
        <v>0.33</v>
      </c>
      <c r="H7" s="57">
        <v>0.35</v>
      </c>
      <c r="I7" s="98">
        <v>0.26367831245880025</v>
      </c>
      <c r="J7" s="98">
        <v>0.12</v>
      </c>
      <c r="K7" s="98">
        <v>0.15120967741935484</v>
      </c>
      <c r="L7" s="98">
        <v>0.3005510101853398</v>
      </c>
    </row>
    <row r="8" spans="1:12" s="55" customFormat="1" ht="30" customHeight="1">
      <c r="A8" s="41">
        <v>3</v>
      </c>
      <c r="B8" s="35" t="s">
        <v>1</v>
      </c>
      <c r="C8" s="57">
        <v>0.819448238186288</v>
      </c>
      <c r="D8" s="57">
        <v>2.05</v>
      </c>
      <c r="E8" s="57">
        <v>1.7834160691303547</v>
      </c>
      <c r="F8" s="57">
        <v>2.115669797330697</v>
      </c>
      <c r="G8" s="57">
        <v>2.46</v>
      </c>
      <c r="H8" s="57">
        <v>2.3</v>
      </c>
      <c r="I8" s="98">
        <v>2.3198175869931594</v>
      </c>
      <c r="J8" s="98">
        <v>2.79</v>
      </c>
      <c r="K8" s="98">
        <v>3.0529658846429673</v>
      </c>
      <c r="L8" s="98">
        <v>2.9241023435820255</v>
      </c>
    </row>
    <row r="9" spans="1:12" s="55" customFormat="1" ht="30" customHeight="1">
      <c r="A9" s="41">
        <v>4</v>
      </c>
      <c r="B9" s="35" t="s">
        <v>2</v>
      </c>
      <c r="C9" s="57">
        <v>2.1674458138546537</v>
      </c>
      <c r="D9" s="57">
        <v>1.9381971109892118</v>
      </c>
      <c r="E9" s="57">
        <v>1.4951321279554937</v>
      </c>
      <c r="F9" s="57">
        <v>2.2642844507341233</v>
      </c>
      <c r="G9" s="57">
        <v>3.96</v>
      </c>
      <c r="H9" s="57">
        <v>3.63</v>
      </c>
      <c r="I9" s="98">
        <v>3.149976492712741</v>
      </c>
      <c r="J9" s="98">
        <v>2.73</v>
      </c>
      <c r="K9" s="98">
        <v>3.6643571978444958</v>
      </c>
      <c r="L9" s="98">
        <v>4.59578340664341</v>
      </c>
    </row>
    <row r="10" spans="1:12" s="55" customFormat="1" ht="30" customHeight="1">
      <c r="A10" s="41">
        <v>5</v>
      </c>
      <c r="B10" s="35" t="s">
        <v>4</v>
      </c>
      <c r="C10" s="57">
        <v>3.2839838492597577</v>
      </c>
      <c r="D10" s="57">
        <v>3.1225233792994134</v>
      </c>
      <c r="E10" s="57">
        <v>2.570694087403599</v>
      </c>
      <c r="F10" s="57">
        <v>2.681347150259067</v>
      </c>
      <c r="G10" s="57">
        <v>2.2</v>
      </c>
      <c r="H10" s="57">
        <v>2.93</v>
      </c>
      <c r="I10" s="98">
        <v>3.649328859060403</v>
      </c>
      <c r="J10" s="98">
        <v>3.61</v>
      </c>
      <c r="K10" s="98">
        <v>3.3383408446002334</v>
      </c>
      <c r="L10" s="98">
        <v>2.749770852428964</v>
      </c>
    </row>
    <row r="11" spans="1:12" s="55" customFormat="1" ht="30" customHeight="1">
      <c r="A11" s="41">
        <v>6</v>
      </c>
      <c r="B11" s="24" t="s">
        <v>6</v>
      </c>
      <c r="C11" s="57">
        <v>1.07</v>
      </c>
      <c r="D11" s="57">
        <v>1.975540921919097</v>
      </c>
      <c r="E11" s="57">
        <v>2.411613205338328</v>
      </c>
      <c r="F11" s="57">
        <v>3.0317273795534665</v>
      </c>
      <c r="G11" s="57">
        <v>2.44</v>
      </c>
      <c r="H11" s="57">
        <v>2.34</v>
      </c>
      <c r="I11" s="98">
        <v>2.064768528580743</v>
      </c>
      <c r="J11" s="98">
        <v>2.27</v>
      </c>
      <c r="K11" s="98">
        <v>2.122590426683994</v>
      </c>
      <c r="L11" s="98">
        <v>1.9967400162999183</v>
      </c>
    </row>
    <row r="12" spans="1:12" s="55" customFormat="1" ht="30" customHeight="1">
      <c r="A12" s="41">
        <v>7</v>
      </c>
      <c r="B12" s="24" t="s">
        <v>7</v>
      </c>
      <c r="C12" s="57">
        <v>1.0121457489878543</v>
      </c>
      <c r="D12" s="57">
        <v>0.5403736297668673</v>
      </c>
      <c r="E12" s="57">
        <v>0.49261083743842365</v>
      </c>
      <c r="F12" s="57">
        <v>0.4012036108324975</v>
      </c>
      <c r="G12" s="57">
        <v>0.38</v>
      </c>
      <c r="H12" s="57">
        <v>0.37</v>
      </c>
      <c r="I12" s="98">
        <v>0.40142729705619984</v>
      </c>
      <c r="J12" s="98">
        <v>0.45</v>
      </c>
      <c r="K12" s="98">
        <v>0.5543633762517883</v>
      </c>
      <c r="L12" s="98">
        <v>0.4661280298321939</v>
      </c>
    </row>
    <row r="13" spans="1:12" s="55" customFormat="1" ht="30" customHeight="1">
      <c r="A13" s="41">
        <v>8</v>
      </c>
      <c r="B13" s="24" t="s">
        <v>8</v>
      </c>
      <c r="C13" s="57">
        <v>0.411522633744856</v>
      </c>
      <c r="D13" s="57">
        <v>0.611674239776302</v>
      </c>
      <c r="E13" s="57">
        <v>0.6202116016052536</v>
      </c>
      <c r="F13" s="57">
        <v>0.613041055173695</v>
      </c>
      <c r="G13" s="57">
        <v>0.62</v>
      </c>
      <c r="H13" s="57">
        <v>0.36</v>
      </c>
      <c r="I13" s="98">
        <v>0.5672864796722344</v>
      </c>
      <c r="J13" s="98">
        <v>0.52</v>
      </c>
      <c r="K13" s="98">
        <v>0.2425712553062462</v>
      </c>
      <c r="L13" s="98">
        <v>0.47269763651181745</v>
      </c>
    </row>
    <row r="14" spans="1:12" s="55" customFormat="1" ht="30" customHeight="1">
      <c r="A14" s="41">
        <v>9</v>
      </c>
      <c r="B14" s="24" t="s">
        <v>9</v>
      </c>
      <c r="C14" s="57">
        <v>0.37688442211055273</v>
      </c>
      <c r="D14" s="57">
        <v>0.5211526670754139</v>
      </c>
      <c r="E14" s="57">
        <v>0.35608308605341243</v>
      </c>
      <c r="F14" s="57">
        <v>0.3422526446795271</v>
      </c>
      <c r="G14" s="57">
        <v>0.25</v>
      </c>
      <c r="H14" s="57">
        <v>0.58</v>
      </c>
      <c r="I14" s="98">
        <v>0.2707581227436823</v>
      </c>
      <c r="J14" s="98">
        <v>0.23</v>
      </c>
      <c r="K14" s="98">
        <v>0.11043622308117064</v>
      </c>
      <c r="L14" s="98">
        <v>0.17177211565989123</v>
      </c>
    </row>
    <row r="15" spans="1:12" s="55" customFormat="1" ht="30" customHeight="1">
      <c r="A15" s="41">
        <v>11</v>
      </c>
      <c r="B15" s="24" t="s">
        <v>10</v>
      </c>
      <c r="C15" s="57">
        <v>0.67</v>
      </c>
      <c r="D15" s="57">
        <v>0.7550886408404465</v>
      </c>
      <c r="E15" s="57">
        <v>0.5437624176513646</v>
      </c>
      <c r="F15" s="57">
        <v>0.6790799561883899</v>
      </c>
      <c r="G15" s="57">
        <v>0.59</v>
      </c>
      <c r="H15" s="57">
        <v>0.48</v>
      </c>
      <c r="I15" s="98">
        <v>0.6136313828621521</v>
      </c>
      <c r="J15" s="98">
        <v>0.38</v>
      </c>
      <c r="K15" s="98">
        <v>0.39378238341968913</v>
      </c>
      <c r="L15" s="98">
        <v>0.5285412262156448</v>
      </c>
    </row>
    <row r="16" spans="1:12" s="55" customFormat="1" ht="30" customHeight="1">
      <c r="A16" s="41">
        <v>12</v>
      </c>
      <c r="B16" s="24" t="s">
        <v>30</v>
      </c>
      <c r="C16" s="57">
        <v>0</v>
      </c>
      <c r="D16" s="57">
        <v>0</v>
      </c>
      <c r="E16" s="57">
        <v>0</v>
      </c>
      <c r="F16" s="57">
        <v>0</v>
      </c>
      <c r="G16" s="57"/>
      <c r="H16" s="57"/>
      <c r="I16" s="99"/>
      <c r="J16" s="99">
        <v>0</v>
      </c>
      <c r="K16" s="99">
        <v>0</v>
      </c>
      <c r="L16" s="99">
        <v>0</v>
      </c>
    </row>
    <row r="17" spans="1:12" s="20" customFormat="1" ht="60" customHeight="1">
      <c r="A17" s="117" t="s">
        <v>11</v>
      </c>
      <c r="B17" s="117"/>
      <c r="C17" s="37">
        <v>2.6</v>
      </c>
      <c r="D17" s="37">
        <v>2.553708564207252</v>
      </c>
      <c r="E17" s="37">
        <v>2.6155095800086006</v>
      </c>
      <c r="F17" s="37">
        <v>2.633475852398961</v>
      </c>
      <c r="G17" s="37">
        <v>2.64</v>
      </c>
      <c r="H17" s="37">
        <v>2.67</v>
      </c>
      <c r="I17" s="100">
        <v>2.54</v>
      </c>
      <c r="J17" s="100">
        <v>2.63</v>
      </c>
      <c r="K17" s="100">
        <v>2.5500522789761066</v>
      </c>
      <c r="L17" s="100">
        <v>2.3074432424196254</v>
      </c>
    </row>
    <row r="18" spans="2:6" s="20" customFormat="1" ht="13.5" customHeight="1">
      <c r="B18" s="8"/>
      <c r="C18" s="7"/>
      <c r="D18" s="7"/>
      <c r="E18" s="7"/>
      <c r="F18" s="7"/>
    </row>
    <row r="19" spans="1:9" ht="13.5">
      <c r="A19" s="115" t="s">
        <v>50</v>
      </c>
      <c r="B19" s="115"/>
      <c r="C19" s="115"/>
      <c r="D19" s="115"/>
      <c r="E19" s="115"/>
      <c r="F19" s="115"/>
      <c r="G19" s="115"/>
      <c r="H19" s="115"/>
      <c r="I19" s="115"/>
    </row>
  </sheetData>
  <sheetProtection/>
  <mergeCells count="5">
    <mergeCell ref="A19:I19"/>
    <mergeCell ref="A3:G3"/>
    <mergeCell ref="A17:B17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6.00390625" style="1" customWidth="1"/>
    <col min="2" max="2" width="32.00390625" style="1" customWidth="1"/>
    <col min="3" max="8" width="10.7109375" style="1" customWidth="1"/>
    <col min="9" max="16384" width="9.140625" style="1" customWidth="1"/>
  </cols>
  <sheetData>
    <row r="1" spans="1:10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82" customFormat="1" ht="30" customHeight="1">
      <c r="A2" s="129" t="s">
        <v>118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2" s="53" customFormat="1" ht="10.5" customHeight="1">
      <c r="A3" s="67"/>
      <c r="B3" s="63"/>
      <c r="C3" s="63"/>
      <c r="D3" s="63"/>
      <c r="E3" s="63"/>
      <c r="F3" s="63"/>
      <c r="G3" s="63"/>
      <c r="H3" s="64"/>
      <c r="I3" s="64"/>
      <c r="K3" s="64"/>
      <c r="L3" s="64" t="s">
        <v>69</v>
      </c>
    </row>
    <row r="4" spans="1:12" ht="60" customHeight="1" thickBot="1">
      <c r="A4" s="66"/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3" customFormat="1" ht="30" customHeight="1" thickTop="1">
      <c r="A6" s="41">
        <v>1</v>
      </c>
      <c r="B6" s="35" t="s">
        <v>5</v>
      </c>
      <c r="C6" s="57">
        <v>4.8</v>
      </c>
      <c r="D6" s="57">
        <v>4.660969925646432</v>
      </c>
      <c r="E6" s="57">
        <v>5.8185574109140985</v>
      </c>
      <c r="F6" s="57">
        <v>3.4320098057423016</v>
      </c>
      <c r="G6" s="61"/>
      <c r="H6" s="61"/>
      <c r="I6" s="42"/>
      <c r="J6" s="42"/>
      <c r="K6" s="98"/>
      <c r="L6" s="98"/>
    </row>
    <row r="7" spans="1:12" s="53" customFormat="1" ht="30" customHeight="1">
      <c r="A7" s="41">
        <v>2</v>
      </c>
      <c r="B7" s="24" t="s">
        <v>3</v>
      </c>
      <c r="C7" s="57">
        <v>0.2617801047120419</v>
      </c>
      <c r="D7" s="57">
        <v>8.108108108108109</v>
      </c>
      <c r="E7" s="57">
        <v>7.731958762886598</v>
      </c>
      <c r="F7" s="57">
        <v>0</v>
      </c>
      <c r="G7" s="61"/>
      <c r="H7" s="61"/>
      <c r="I7" s="42"/>
      <c r="J7" s="42"/>
      <c r="K7" s="98"/>
      <c r="L7" s="98"/>
    </row>
    <row r="8" spans="1:12" s="53" customFormat="1" ht="30" customHeight="1">
      <c r="A8" s="41">
        <v>3</v>
      </c>
      <c r="B8" s="35" t="s">
        <v>1</v>
      </c>
      <c r="C8" s="57">
        <v>1.2448132780082988</v>
      </c>
      <c r="D8" s="57">
        <v>4.474799811587377</v>
      </c>
      <c r="E8" s="57">
        <v>2.931937172774869</v>
      </c>
      <c r="F8" s="57">
        <v>3.743088047639302</v>
      </c>
      <c r="G8" s="61"/>
      <c r="H8" s="61"/>
      <c r="I8" s="42"/>
      <c r="J8" s="42"/>
      <c r="K8" s="98"/>
      <c r="L8" s="98"/>
    </row>
    <row r="9" spans="1:12" s="53" customFormat="1" ht="30" customHeight="1">
      <c r="A9" s="41">
        <v>4</v>
      </c>
      <c r="B9" s="35" t="s">
        <v>2</v>
      </c>
      <c r="C9" s="57">
        <v>1.0013654984069187</v>
      </c>
      <c r="D9" s="57">
        <v>0.9774109470026064</v>
      </c>
      <c r="E9" s="57">
        <v>0.7387646213831316</v>
      </c>
      <c r="F9" s="57">
        <v>1.001001001001001</v>
      </c>
      <c r="G9" s="61"/>
      <c r="H9" s="61"/>
      <c r="I9" s="42"/>
      <c r="J9" s="42"/>
      <c r="K9" s="98"/>
      <c r="L9" s="98"/>
    </row>
    <row r="10" spans="1:12" s="53" customFormat="1" ht="30" customHeight="1">
      <c r="A10" s="41">
        <v>5</v>
      </c>
      <c r="B10" s="35" t="s">
        <v>4</v>
      </c>
      <c r="C10" s="57">
        <v>3.0023094688221708</v>
      </c>
      <c r="D10" s="57">
        <v>6.807511737089202</v>
      </c>
      <c r="E10" s="57">
        <v>5.387729679227655</v>
      </c>
      <c r="F10" s="57">
        <v>5.6978567694720335</v>
      </c>
      <c r="G10" s="61"/>
      <c r="H10" s="61"/>
      <c r="I10" s="42"/>
      <c r="J10" s="42"/>
      <c r="K10" s="98"/>
      <c r="L10" s="98"/>
    </row>
    <row r="11" spans="1:12" s="53" customFormat="1" ht="30" customHeight="1">
      <c r="A11" s="41">
        <v>6</v>
      </c>
      <c r="B11" s="24" t="s">
        <v>6</v>
      </c>
      <c r="C11" s="57"/>
      <c r="D11" s="57">
        <v>2.356902356902357</v>
      </c>
      <c r="E11" s="57">
        <v>1.3289036544850499</v>
      </c>
      <c r="F11" s="57">
        <v>0.6642820643842616</v>
      </c>
      <c r="G11" s="61"/>
      <c r="H11" s="61"/>
      <c r="I11" s="42"/>
      <c r="J11" s="42"/>
      <c r="K11" s="98"/>
      <c r="L11" s="98"/>
    </row>
    <row r="12" spans="1:12" s="53" customFormat="1" ht="30" customHeight="1">
      <c r="A12" s="41">
        <v>7</v>
      </c>
      <c r="B12" s="24" t="s">
        <v>7</v>
      </c>
      <c r="C12" s="57">
        <v>0.5755395683453237</v>
      </c>
      <c r="D12" s="57">
        <v>0.40299366724237184</v>
      </c>
      <c r="E12" s="57">
        <v>0.5526468877254218</v>
      </c>
      <c r="F12" s="57">
        <v>0.7708779443254818</v>
      </c>
      <c r="G12" s="61"/>
      <c r="H12" s="61"/>
      <c r="I12" s="42"/>
      <c r="J12" s="42"/>
      <c r="K12" s="98"/>
      <c r="L12" s="98"/>
    </row>
    <row r="13" spans="1:12" s="53" customFormat="1" ht="30" customHeight="1">
      <c r="A13" s="41">
        <v>8</v>
      </c>
      <c r="B13" s="24" t="s">
        <v>8</v>
      </c>
      <c r="C13" s="57">
        <v>0.4280821917808219</v>
      </c>
      <c r="D13" s="57">
        <v>0.3482114593225704</v>
      </c>
      <c r="E13" s="57">
        <v>0</v>
      </c>
      <c r="F13" s="57">
        <v>0.23442732752846618</v>
      </c>
      <c r="G13" s="61"/>
      <c r="H13" s="61"/>
      <c r="I13" s="42"/>
      <c r="J13" s="42"/>
      <c r="K13" s="98"/>
      <c r="L13" s="98"/>
    </row>
    <row r="14" spans="1:12" s="53" customFormat="1" ht="30" customHeight="1">
      <c r="A14" s="41">
        <v>9</v>
      </c>
      <c r="B14" s="24" t="s">
        <v>9</v>
      </c>
      <c r="C14" s="57">
        <v>0</v>
      </c>
      <c r="D14" s="57">
        <v>4.49438202247191</v>
      </c>
      <c r="E14" s="57">
        <v>3.225806451612903</v>
      </c>
      <c r="F14" s="57">
        <v>0</v>
      </c>
      <c r="G14" s="61"/>
      <c r="H14" s="61"/>
      <c r="I14" s="42"/>
      <c r="J14" s="42"/>
      <c r="K14" s="98"/>
      <c r="L14" s="98"/>
    </row>
    <row r="15" spans="1:12" s="53" customFormat="1" ht="30" customHeight="1">
      <c r="A15" s="41">
        <v>10</v>
      </c>
      <c r="B15" s="24" t="s">
        <v>29</v>
      </c>
      <c r="C15" s="57">
        <v>0.04081632653061225</v>
      </c>
      <c r="D15" s="57">
        <v>0.01963864886095837</v>
      </c>
      <c r="E15" s="57">
        <v>0</v>
      </c>
      <c r="F15" s="57">
        <v>0.05162178439301385</v>
      </c>
      <c r="G15" s="61"/>
      <c r="H15" s="61"/>
      <c r="I15" s="42"/>
      <c r="J15" s="42"/>
      <c r="K15" s="98"/>
      <c r="L15" s="98"/>
    </row>
    <row r="16" spans="1:12" s="53" customFormat="1" ht="30" customHeight="1">
      <c r="A16" s="41">
        <v>11</v>
      </c>
      <c r="B16" s="24" t="s">
        <v>10</v>
      </c>
      <c r="C16" s="57">
        <v>1.893939393939394</v>
      </c>
      <c r="D16" s="57">
        <v>1.6642547033285093</v>
      </c>
      <c r="E16" s="57">
        <v>1.2781954887218046</v>
      </c>
      <c r="F16" s="57">
        <v>1.043338683788122</v>
      </c>
      <c r="G16" s="61"/>
      <c r="H16" s="61"/>
      <c r="I16" s="42"/>
      <c r="J16" s="42"/>
      <c r="K16" s="98"/>
      <c r="L16" s="98"/>
    </row>
    <row r="17" spans="1:12" s="53" customFormat="1" ht="30" customHeight="1">
      <c r="A17" s="41">
        <v>12</v>
      </c>
      <c r="B17" s="39" t="s">
        <v>30</v>
      </c>
      <c r="C17" s="57"/>
      <c r="D17" s="57"/>
      <c r="E17" s="57"/>
      <c r="F17" s="57"/>
      <c r="G17" s="61"/>
      <c r="H17" s="61"/>
      <c r="I17" s="74"/>
      <c r="J17" s="74"/>
      <c r="K17" s="99"/>
      <c r="L17" s="99"/>
    </row>
    <row r="18" spans="1:12" ht="60" customHeight="1">
      <c r="A18" s="125" t="s">
        <v>11</v>
      </c>
      <c r="B18" s="126"/>
      <c r="C18" s="37">
        <v>2.81189726931276</v>
      </c>
      <c r="D18" s="37">
        <v>3.105208895871177</v>
      </c>
      <c r="E18" s="37">
        <v>3.63</v>
      </c>
      <c r="F18" s="37">
        <v>2.0212547570546526</v>
      </c>
      <c r="G18" s="40">
        <f>SUM(G6:G17)</f>
        <v>0</v>
      </c>
      <c r="H18" s="40">
        <f>SUM(H6:H17)</f>
        <v>0</v>
      </c>
      <c r="I18" s="40">
        <f>SUM(I6:I17)</f>
        <v>0</v>
      </c>
      <c r="J18" s="40">
        <f>SUM(J6:J17)</f>
        <v>0</v>
      </c>
      <c r="K18" s="100"/>
      <c r="L18" s="100"/>
    </row>
    <row r="19" spans="1:6" s="50" customFormat="1" ht="13.5">
      <c r="A19" s="128" t="s">
        <v>43</v>
      </c>
      <c r="B19" s="128"/>
      <c r="C19" s="128"/>
      <c r="D19" s="128"/>
      <c r="E19" s="128"/>
      <c r="F19" s="128"/>
    </row>
    <row r="20" spans="1:8" ht="13.5">
      <c r="A20" s="115" t="s">
        <v>68</v>
      </c>
      <c r="B20" s="115"/>
      <c r="C20" s="115"/>
      <c r="D20" s="115"/>
      <c r="E20" s="115"/>
      <c r="F20" s="115"/>
      <c r="G20" s="115"/>
      <c r="H20" s="115"/>
    </row>
  </sheetData>
  <sheetProtection/>
  <mergeCells count="5">
    <mergeCell ref="A20:H20"/>
    <mergeCell ref="A18:B18"/>
    <mergeCell ref="A19:F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5">
      <selection activeCell="R4" sqref="R4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8" width="10.7109375" style="1" customWidth="1"/>
    <col min="9" max="16384" width="9.140625" style="1" customWidth="1"/>
  </cols>
  <sheetData>
    <row r="1" spans="1:10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82" customFormat="1" ht="30" customHeight="1">
      <c r="A2" s="129" t="s">
        <v>119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2" s="53" customFormat="1" ht="14.25" customHeight="1">
      <c r="A3" s="67"/>
      <c r="B3" s="63"/>
      <c r="C3" s="63"/>
      <c r="D3" s="63"/>
      <c r="E3" s="63"/>
      <c r="F3" s="63"/>
      <c r="G3" s="63"/>
      <c r="I3" s="64"/>
      <c r="K3" s="64"/>
      <c r="L3" s="64" t="s">
        <v>72</v>
      </c>
    </row>
    <row r="4" spans="1:12" ht="60.75" customHeight="1" thickBot="1">
      <c r="A4" s="27"/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10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3" customFormat="1" ht="30" customHeight="1" thickTop="1">
      <c r="A6" s="41">
        <v>1</v>
      </c>
      <c r="B6" s="35" t="s">
        <v>5</v>
      </c>
      <c r="C6" s="57">
        <v>2.9862792574656982</v>
      </c>
      <c r="D6" s="62">
        <v>2.489663583092894</v>
      </c>
      <c r="E6" s="57">
        <v>2.5049610307440107</v>
      </c>
      <c r="F6" s="57">
        <v>2.200728903840763</v>
      </c>
      <c r="G6" s="57">
        <v>2.180468568777546</v>
      </c>
      <c r="H6" s="57">
        <v>1.99</v>
      </c>
      <c r="I6" s="98">
        <v>3.88722202612072</v>
      </c>
      <c r="J6" s="98">
        <v>2.030717820191504</v>
      </c>
      <c r="K6" s="98">
        <v>1.6327876057576092</v>
      </c>
      <c r="L6" s="98">
        <v>1.2256053294615024</v>
      </c>
    </row>
    <row r="7" spans="1:12" s="53" customFormat="1" ht="30" customHeight="1">
      <c r="A7" s="41">
        <v>2</v>
      </c>
      <c r="B7" s="24" t="s">
        <v>3</v>
      </c>
      <c r="C7" s="57">
        <v>0.0951776649746193</v>
      </c>
      <c r="D7" s="57">
        <v>2.802637776731041</v>
      </c>
      <c r="E7" s="57">
        <v>1.3838436256702993</v>
      </c>
      <c r="F7" s="57">
        <v>0.14921661278288983</v>
      </c>
      <c r="G7" s="57">
        <v>0.31961646024770274</v>
      </c>
      <c r="H7" s="57">
        <v>0.27</v>
      </c>
      <c r="I7" s="98">
        <v>0.26367831245880025</v>
      </c>
      <c r="J7" s="98">
        <v>0.16432626232446967</v>
      </c>
      <c r="K7" s="98">
        <v>0.23988485526947068</v>
      </c>
      <c r="L7" s="98">
        <v>0.25854639471416263</v>
      </c>
    </row>
    <row r="8" spans="1:12" s="53" customFormat="1" ht="30" customHeight="1">
      <c r="A8" s="41">
        <v>3</v>
      </c>
      <c r="B8" s="35" t="s">
        <v>1</v>
      </c>
      <c r="C8" s="57">
        <v>0.41175369642522924</v>
      </c>
      <c r="D8" s="57">
        <v>1.4472965592572364</v>
      </c>
      <c r="E8" s="57">
        <v>1.3412531136232995</v>
      </c>
      <c r="F8" s="57">
        <v>1.5347088118711252</v>
      </c>
      <c r="G8" s="57">
        <v>1.0258163788681824</v>
      </c>
      <c r="H8" s="57">
        <v>1.07</v>
      </c>
      <c r="I8" s="98">
        <v>2.3198175869931594</v>
      </c>
      <c r="J8" s="98">
        <v>1.3693725946478117</v>
      </c>
      <c r="K8" s="98">
        <v>2.006029684601113</v>
      </c>
      <c r="L8" s="98">
        <v>1.4324524573968882</v>
      </c>
    </row>
    <row r="9" spans="1:12" s="53" customFormat="1" ht="30" customHeight="1">
      <c r="A9" s="41">
        <v>4</v>
      </c>
      <c r="B9" s="35" t="s">
        <v>2</v>
      </c>
      <c r="C9" s="57">
        <v>2.1538461538461537</v>
      </c>
      <c r="D9" s="57">
        <v>1.8187239117471676</v>
      </c>
      <c r="E9" s="57">
        <v>1.4116318464144553</v>
      </c>
      <c r="F9" s="57">
        <v>2.2909848259446592</v>
      </c>
      <c r="G9" s="57">
        <v>3.810454323400098</v>
      </c>
      <c r="H9" s="57">
        <v>3.52</v>
      </c>
      <c r="I9" s="98">
        <v>3.149976492712741</v>
      </c>
      <c r="J9" s="98">
        <v>2.4286035529570498</v>
      </c>
      <c r="K9" s="98">
        <v>2.9921259842519685</v>
      </c>
      <c r="L9" s="98">
        <v>3.5896501457725947</v>
      </c>
    </row>
    <row r="10" spans="1:12" s="53" customFormat="1" ht="30" customHeight="1">
      <c r="A10" s="41">
        <v>5</v>
      </c>
      <c r="B10" s="35" t="s">
        <v>4</v>
      </c>
      <c r="C10" s="57">
        <v>0.9071117561683599</v>
      </c>
      <c r="D10" s="57">
        <v>1.758957654723127</v>
      </c>
      <c r="E10" s="57">
        <v>0.5906803762852767</v>
      </c>
      <c r="F10" s="57">
        <v>1.6876183915963492</v>
      </c>
      <c r="G10" s="57">
        <v>2.150929639081298</v>
      </c>
      <c r="H10" s="57">
        <v>1.36</v>
      </c>
      <c r="I10" s="98">
        <v>3.649328859060403</v>
      </c>
      <c r="J10" s="98">
        <v>0.6724101702038243</v>
      </c>
      <c r="K10" s="98">
        <v>1.2694439477918829</v>
      </c>
      <c r="L10" s="98">
        <v>1.1675044592184207</v>
      </c>
    </row>
    <row r="11" spans="1:12" s="53" customFormat="1" ht="30" customHeight="1">
      <c r="A11" s="41">
        <v>6</v>
      </c>
      <c r="B11" s="24" t="s">
        <v>6</v>
      </c>
      <c r="C11" s="57">
        <v>2.429805615550756</v>
      </c>
      <c r="D11" s="57">
        <v>2.1238938053097343</v>
      </c>
      <c r="E11" s="57">
        <v>2.493702770780857</v>
      </c>
      <c r="F11" s="57">
        <v>3.1491997934950957</v>
      </c>
      <c r="G11" s="57">
        <v>2.435723951285521</v>
      </c>
      <c r="H11" s="57">
        <v>2.86</v>
      </c>
      <c r="I11" s="98">
        <v>2.064768528580743</v>
      </c>
      <c r="J11" s="98">
        <v>2.7637523252723892</v>
      </c>
      <c r="K11" s="98">
        <v>2.697495183044316</v>
      </c>
      <c r="L11" s="98">
        <v>2.6515151515151514</v>
      </c>
    </row>
    <row r="12" spans="1:12" s="53" customFormat="1" ht="30" customHeight="1">
      <c r="A12" s="41">
        <v>7</v>
      </c>
      <c r="B12" s="24" t="s">
        <v>7</v>
      </c>
      <c r="C12" s="57">
        <v>0.4407227853680035</v>
      </c>
      <c r="D12" s="57">
        <v>0.5907172995780591</v>
      </c>
      <c r="E12" s="57">
        <v>0.33769523005487545</v>
      </c>
      <c r="F12" s="57">
        <v>0.21626297577854672</v>
      </c>
      <c r="G12" s="57">
        <v>0.13181019332161686</v>
      </c>
      <c r="H12" s="57">
        <v>0.37</v>
      </c>
      <c r="I12" s="98">
        <v>0.40142729705619984</v>
      </c>
      <c r="J12" s="98">
        <v>0</v>
      </c>
      <c r="K12" s="98">
        <v>0.022446689113355782</v>
      </c>
      <c r="L12" s="98">
        <v>0</v>
      </c>
    </row>
    <row r="13" spans="1:12" s="53" customFormat="1" ht="30" customHeight="1">
      <c r="A13" s="41">
        <v>8</v>
      </c>
      <c r="B13" s="24" t="s">
        <v>8</v>
      </c>
      <c r="C13" s="57">
        <v>0.27</v>
      </c>
      <c r="D13" s="57">
        <v>0.505369551484523</v>
      </c>
      <c r="E13" s="57">
        <v>0.7145859604875998</v>
      </c>
      <c r="F13" s="57">
        <v>0.5478297513695743</v>
      </c>
      <c r="G13" s="57">
        <v>0.8106819265617549</v>
      </c>
      <c r="H13" s="57">
        <v>0.35</v>
      </c>
      <c r="I13" s="98">
        <v>0.5672864796722344</v>
      </c>
      <c r="J13" s="98">
        <v>0.36644165863066536</v>
      </c>
      <c r="K13" s="98">
        <v>0.28707077398697145</v>
      </c>
      <c r="L13" s="98">
        <v>0.41530054644808745</v>
      </c>
    </row>
    <row r="14" spans="1:12" s="53" customFormat="1" ht="30" customHeight="1">
      <c r="A14" s="41">
        <v>9</v>
      </c>
      <c r="B14" s="24" t="s">
        <v>9</v>
      </c>
      <c r="C14" s="57">
        <v>0.2680965147453083</v>
      </c>
      <c r="D14" s="57">
        <v>0.411522633744856</v>
      </c>
      <c r="E14" s="57">
        <v>0.24264482863208978</v>
      </c>
      <c r="F14" s="57">
        <v>0.39426523297491045</v>
      </c>
      <c r="G14" s="57">
        <v>0</v>
      </c>
      <c r="H14" s="57">
        <v>0.45</v>
      </c>
      <c r="I14" s="98">
        <v>0.2707581227436823</v>
      </c>
      <c r="J14" s="98">
        <v>0.18556318426424198</v>
      </c>
      <c r="K14" s="98">
        <v>0.16899028305872413</v>
      </c>
      <c r="L14" s="98">
        <v>0.30959752321981426</v>
      </c>
    </row>
    <row r="15" spans="1:12" s="53" customFormat="1" ht="30" customHeight="1">
      <c r="A15" s="41">
        <v>10</v>
      </c>
      <c r="B15" s="24" t="s">
        <v>29</v>
      </c>
      <c r="C15" s="57">
        <v>0.009013068949977467</v>
      </c>
      <c r="D15" s="57">
        <v>0.02378234398782344</v>
      </c>
      <c r="E15" s="57">
        <v>0.02892681515765114</v>
      </c>
      <c r="F15" s="57">
        <v>0.11956954962136308</v>
      </c>
      <c r="G15" s="57">
        <v>0.015878056525881232</v>
      </c>
      <c r="H15" s="57"/>
      <c r="I15" s="98"/>
      <c r="J15" s="98">
        <v>0.17613386173491855</v>
      </c>
      <c r="K15" s="98">
        <v>0.07217610970768674</v>
      </c>
      <c r="L15" s="98">
        <v>0.17177211565989123</v>
      </c>
    </row>
    <row r="16" spans="1:12" s="53" customFormat="1" ht="30" customHeight="1">
      <c r="A16" s="41">
        <v>11</v>
      </c>
      <c r="B16" s="24" t="s">
        <v>10</v>
      </c>
      <c r="C16" s="57">
        <v>0.31810294968189706</v>
      </c>
      <c r="D16" s="57">
        <v>0.31377470975839344</v>
      </c>
      <c r="E16" s="57">
        <v>0.2607184241019699</v>
      </c>
      <c r="F16" s="57">
        <v>0.35976849679336775</v>
      </c>
      <c r="G16" s="57">
        <v>0.42180402336145356</v>
      </c>
      <c r="H16" s="57">
        <v>0.37</v>
      </c>
      <c r="I16" s="98">
        <v>0.6136313828621521</v>
      </c>
      <c r="J16" s="98">
        <v>0.1908700493080961</v>
      </c>
      <c r="K16" s="98">
        <v>0.2526753864447087</v>
      </c>
      <c r="L16" s="98">
        <v>0.2872531418312388</v>
      </c>
    </row>
    <row r="17" spans="1:12" s="53" customFormat="1" ht="30" customHeight="1">
      <c r="A17" s="41">
        <v>12</v>
      </c>
      <c r="B17" s="39" t="s">
        <v>30</v>
      </c>
      <c r="C17" s="57"/>
      <c r="D17" s="57"/>
      <c r="E17" s="57"/>
      <c r="F17" s="57"/>
      <c r="G17" s="57"/>
      <c r="H17" s="57"/>
      <c r="I17" s="57"/>
      <c r="J17" s="57">
        <v>0</v>
      </c>
      <c r="K17" s="99">
        <v>0</v>
      </c>
      <c r="L17" s="99">
        <v>0</v>
      </c>
    </row>
    <row r="18" spans="1:12" ht="60" customHeight="1">
      <c r="A18" s="125" t="s">
        <v>11</v>
      </c>
      <c r="B18" s="126"/>
      <c r="C18" s="37">
        <v>1.2686973331081208</v>
      </c>
      <c r="D18" s="37">
        <v>1.419487952703574</v>
      </c>
      <c r="E18" s="37">
        <v>1.48</v>
      </c>
      <c r="F18" s="37">
        <v>1.5780953504079247</v>
      </c>
      <c r="G18" s="37">
        <v>1.4531119067570657</v>
      </c>
      <c r="H18" s="37">
        <v>1.45</v>
      </c>
      <c r="I18" s="37">
        <v>2.5351620172507574</v>
      </c>
      <c r="J18" s="37">
        <v>1.346533514787909</v>
      </c>
      <c r="K18" s="100">
        <v>1.2403041969314799</v>
      </c>
      <c r="L18" s="100">
        <v>1.0643619386393954</v>
      </c>
    </row>
    <row r="19" spans="1:8" ht="13.5">
      <c r="A19" s="115" t="s">
        <v>70</v>
      </c>
      <c r="B19" s="115"/>
      <c r="C19" s="115"/>
      <c r="D19" s="115"/>
      <c r="E19" s="115"/>
      <c r="F19" s="115"/>
      <c r="G19" s="115"/>
      <c r="H19" s="115"/>
    </row>
    <row r="20" spans="1:6" ht="13.5">
      <c r="A20" s="115"/>
      <c r="B20" s="115"/>
      <c r="C20" s="115"/>
      <c r="D20" s="115"/>
      <c r="E20" s="115"/>
      <c r="F20" s="115"/>
    </row>
  </sheetData>
  <sheetProtection/>
  <mergeCells count="5">
    <mergeCell ref="A18:B18"/>
    <mergeCell ref="A20:F20"/>
    <mergeCell ref="A19:H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9">
      <selection activeCell="M15" sqref="M15"/>
    </sheetView>
  </sheetViews>
  <sheetFormatPr defaultColWidth="9.140625" defaultRowHeight="12.75"/>
  <cols>
    <col min="1" max="1" width="5.28125" style="1" customWidth="1"/>
    <col min="2" max="2" width="30.00390625" style="1" customWidth="1"/>
    <col min="3" max="8" width="10.7109375" style="1" customWidth="1"/>
    <col min="9" max="10" width="12.57421875" style="1" customWidth="1"/>
    <col min="11" max="12" width="12.8515625" style="1" customWidth="1"/>
    <col min="13" max="16384" width="9.140625" style="1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83" customFormat="1" ht="30" customHeight="1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30"/>
      <c r="B3" s="130"/>
      <c r="C3" s="130"/>
      <c r="D3" s="130"/>
      <c r="E3" s="130"/>
      <c r="F3" s="130"/>
      <c r="I3" s="64"/>
      <c r="K3" s="64"/>
      <c r="L3" s="64" t="s">
        <v>71</v>
      </c>
    </row>
    <row r="4" spans="1:12" ht="60.75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36">
        <v>1</v>
      </c>
      <c r="B6" s="35" t="s">
        <v>5</v>
      </c>
      <c r="C6" s="62">
        <v>3.3147381242387333</v>
      </c>
      <c r="D6" s="57">
        <v>3.0871118268913116</v>
      </c>
      <c r="E6" s="57">
        <v>2.6069975440782964</v>
      </c>
      <c r="F6" s="57">
        <v>2.2779422583481366</v>
      </c>
      <c r="G6" s="57">
        <v>2.2</v>
      </c>
      <c r="H6" s="57">
        <v>2.22</v>
      </c>
      <c r="I6" s="98">
        <v>1.931663457571173</v>
      </c>
      <c r="J6" s="107">
        <v>1.79</v>
      </c>
      <c r="K6" s="98">
        <v>1.899332536361825</v>
      </c>
      <c r="L6" s="98">
        <v>1.664775600505689</v>
      </c>
    </row>
    <row r="7" spans="1:12" ht="30" customHeight="1">
      <c r="A7" s="36">
        <v>2</v>
      </c>
      <c r="B7" s="24" t="s">
        <v>3</v>
      </c>
      <c r="C7" s="57">
        <v>1.407994923857868</v>
      </c>
      <c r="D7" s="57">
        <v>1.3944889307583608</v>
      </c>
      <c r="E7" s="57">
        <v>1.0893249873117916</v>
      </c>
      <c r="F7" s="57">
        <v>0.5869565217391305</v>
      </c>
      <c r="G7" s="57">
        <v>0.59</v>
      </c>
      <c r="H7" s="57">
        <v>0.4</v>
      </c>
      <c r="I7" s="98">
        <v>0.36581159732701013</v>
      </c>
      <c r="J7" s="98">
        <v>0.31968565052876685</v>
      </c>
      <c r="K7" s="98">
        <v>0.39846743295019155</v>
      </c>
      <c r="L7" s="98">
        <v>0.3403961308152925</v>
      </c>
    </row>
    <row r="8" spans="1:12" ht="30" customHeight="1">
      <c r="A8" s="36">
        <v>3</v>
      </c>
      <c r="B8" s="35" t="s">
        <v>1</v>
      </c>
      <c r="C8" s="57">
        <v>2.0061865482233503</v>
      </c>
      <c r="D8" s="57">
        <v>1.9399028998819052</v>
      </c>
      <c r="E8" s="57">
        <v>2.0589316183226147</v>
      </c>
      <c r="F8" s="57">
        <v>2.176407621494327</v>
      </c>
      <c r="G8" s="57">
        <v>1.99</v>
      </c>
      <c r="H8" s="57">
        <v>1.99</v>
      </c>
      <c r="I8" s="98">
        <v>2.1942931258106357</v>
      </c>
      <c r="J8" s="98">
        <v>2.182285259425429</v>
      </c>
      <c r="K8" s="98">
        <v>1.3827620632279534</v>
      </c>
      <c r="L8" s="98">
        <v>1.6886105675146772</v>
      </c>
    </row>
    <row r="9" spans="1:12" ht="30" customHeight="1">
      <c r="A9" s="36">
        <v>4</v>
      </c>
      <c r="B9" s="35" t="s">
        <v>2</v>
      </c>
      <c r="C9" s="57">
        <v>1.8493277700509967</v>
      </c>
      <c r="D9" s="57">
        <v>1.9507013201320131</v>
      </c>
      <c r="E9" s="57">
        <v>1.898134044173648</v>
      </c>
      <c r="F9" s="57">
        <v>1.4177777777777778</v>
      </c>
      <c r="G9" s="57">
        <v>1.84</v>
      </c>
      <c r="H9" s="57">
        <v>2.01</v>
      </c>
      <c r="I9" s="98">
        <v>1.7977069263389351</v>
      </c>
      <c r="J9" s="98">
        <v>1.6134820562560621</v>
      </c>
      <c r="K9" s="98">
        <v>1.8168503937007874</v>
      </c>
      <c r="L9" s="98">
        <v>1.8270687862130441</v>
      </c>
    </row>
    <row r="10" spans="1:12" ht="30" customHeight="1">
      <c r="A10" s="36">
        <v>5</v>
      </c>
      <c r="B10" s="35" t="s">
        <v>4</v>
      </c>
      <c r="C10" s="57">
        <v>2.9994962216624685</v>
      </c>
      <c r="D10" s="57">
        <v>1.9630500065282674</v>
      </c>
      <c r="E10" s="57">
        <v>1.6348440655149203</v>
      </c>
      <c r="F10" s="57">
        <v>1.547444431907932</v>
      </c>
      <c r="G10" s="57">
        <v>2.64</v>
      </c>
      <c r="H10" s="57">
        <v>3.15</v>
      </c>
      <c r="I10" s="98">
        <v>2.0544038346315157</v>
      </c>
      <c r="J10" s="98">
        <v>3.5084501236603463</v>
      </c>
      <c r="K10" s="98">
        <v>3.1522922887756892</v>
      </c>
      <c r="L10" s="98">
        <v>2.8965970306135858</v>
      </c>
    </row>
    <row r="11" spans="1:12" ht="30" customHeight="1">
      <c r="A11" s="36">
        <v>6</v>
      </c>
      <c r="B11" s="24" t="s">
        <v>6</v>
      </c>
      <c r="C11" s="57">
        <v>4.160786290322581</v>
      </c>
      <c r="D11" s="57">
        <v>3.7873577749683944</v>
      </c>
      <c r="E11" s="57">
        <v>3.8520650813516895</v>
      </c>
      <c r="F11" s="57">
        <v>3.9806401652039236</v>
      </c>
      <c r="G11" s="57">
        <v>4.16</v>
      </c>
      <c r="H11" s="57">
        <v>4.01</v>
      </c>
      <c r="I11" s="98">
        <v>4.30274232962259</v>
      </c>
      <c r="J11" s="98">
        <v>4.383736380547435</v>
      </c>
      <c r="K11" s="98">
        <v>4.509771538673273</v>
      </c>
      <c r="L11" s="98">
        <v>4.45995670995671</v>
      </c>
    </row>
    <row r="12" spans="1:12" ht="30" customHeight="1">
      <c r="A12" s="36">
        <v>7</v>
      </c>
      <c r="B12" s="24" t="s">
        <v>7</v>
      </c>
      <c r="C12" s="57">
        <v>1.5</v>
      </c>
      <c r="D12" s="57">
        <v>1.5</v>
      </c>
      <c r="E12" s="57">
        <v>1.5</v>
      </c>
      <c r="F12" s="57">
        <v>1.5</v>
      </c>
      <c r="G12" s="57">
        <v>0.14</v>
      </c>
      <c r="H12" s="57">
        <v>1.41</v>
      </c>
      <c r="I12" s="98">
        <v>2</v>
      </c>
      <c r="J12" s="98">
        <v>2</v>
      </c>
      <c r="K12" s="98">
        <v>2</v>
      </c>
      <c r="L12" s="98">
        <v>1</v>
      </c>
    </row>
    <row r="13" spans="1:12" ht="30" customHeight="1">
      <c r="A13" s="36">
        <v>8</v>
      </c>
      <c r="B13" s="24" t="s">
        <v>8</v>
      </c>
      <c r="C13" s="57">
        <v>1.0391304347826087</v>
      </c>
      <c r="D13" s="57">
        <v>1.300565981531129</v>
      </c>
      <c r="E13" s="57">
        <v>1.3001280774156823</v>
      </c>
      <c r="F13" s="57">
        <v>1.3399699986363016</v>
      </c>
      <c r="G13" s="57">
        <v>1.3</v>
      </c>
      <c r="H13" s="57">
        <v>1.3</v>
      </c>
      <c r="I13" s="98">
        <v>1.3000879286521794</v>
      </c>
      <c r="J13" s="98">
        <v>0.7205397610218377</v>
      </c>
      <c r="K13" s="98">
        <v>1.1391223155929038</v>
      </c>
      <c r="L13" s="98">
        <v>1.1135982092893117</v>
      </c>
    </row>
    <row r="14" spans="1:12" ht="30" customHeight="1">
      <c r="A14" s="36">
        <v>9</v>
      </c>
      <c r="B14" s="24" t="s">
        <v>9</v>
      </c>
      <c r="C14" s="57">
        <v>1.3592493297587132</v>
      </c>
      <c r="D14" s="57">
        <v>0.9639240506329114</v>
      </c>
      <c r="E14" s="57">
        <v>0.7386348029116879</v>
      </c>
      <c r="F14" s="57">
        <v>0.9738330975954739</v>
      </c>
      <c r="G14" s="57">
        <v>1.47</v>
      </c>
      <c r="H14" s="57">
        <v>1.41</v>
      </c>
      <c r="I14" s="98">
        <v>0.9516536228225195</v>
      </c>
      <c r="J14" s="98">
        <v>0.6710055786010585</v>
      </c>
      <c r="K14" s="98">
        <v>1.1531297082591425</v>
      </c>
      <c r="L14" s="98">
        <v>0.9563218390804598</v>
      </c>
    </row>
    <row r="15" spans="1:12" ht="30" customHeight="1">
      <c r="A15" s="36">
        <v>10</v>
      </c>
      <c r="B15" s="24" t="s">
        <v>29</v>
      </c>
      <c r="C15" s="57">
        <v>1.988970907511941</v>
      </c>
      <c r="D15" s="57">
        <v>1.341307523739956</v>
      </c>
      <c r="E15" s="57">
        <v>0.7269558310903235</v>
      </c>
      <c r="F15" s="57">
        <v>0.4096474953617811</v>
      </c>
      <c r="G15" s="57">
        <v>1.55</v>
      </c>
      <c r="H15" s="57">
        <v>0.69</v>
      </c>
      <c r="I15" s="98">
        <v>0.7000444049733571</v>
      </c>
      <c r="J15" s="98">
        <v>0</v>
      </c>
      <c r="K15" s="98">
        <v>0</v>
      </c>
      <c r="L15" s="98">
        <v>0.5159811006114509</v>
      </c>
    </row>
    <row r="16" spans="1:12" ht="30" customHeight="1">
      <c r="A16" s="36">
        <v>11</v>
      </c>
      <c r="B16" s="24" t="s">
        <v>10</v>
      </c>
      <c r="C16" s="57">
        <v>6.817901234567901</v>
      </c>
      <c r="D16" s="57">
        <v>6.970144462279293</v>
      </c>
      <c r="E16" s="57">
        <v>4.53264015435738</v>
      </c>
      <c r="F16" s="57">
        <v>4.6894409937888195</v>
      </c>
      <c r="G16" s="57">
        <v>3.68</v>
      </c>
      <c r="H16" s="57">
        <v>4.08</v>
      </c>
      <c r="I16" s="98">
        <v>3.201253022642339</v>
      </c>
      <c r="J16" s="98">
        <v>2.091743119266055</v>
      </c>
      <c r="K16" s="98">
        <v>1.2737844320081402</v>
      </c>
      <c r="L16" s="98">
        <v>2.2455410225921524</v>
      </c>
    </row>
    <row r="17" spans="1:12" ht="30" customHeight="1">
      <c r="A17" s="36">
        <v>12</v>
      </c>
      <c r="B17" s="39" t="s">
        <v>30</v>
      </c>
      <c r="C17" s="57"/>
      <c r="D17" s="57"/>
      <c r="E17" s="57">
        <v>0.02903225806451613</v>
      </c>
      <c r="F17" s="57">
        <v>0.05952380952380952</v>
      </c>
      <c r="G17" s="57">
        <v>0.05</v>
      </c>
      <c r="H17" s="57"/>
      <c r="I17" s="57">
        <v>0.1319796954314721</v>
      </c>
      <c r="J17" s="57">
        <v>0.13438735177865613</v>
      </c>
      <c r="K17" s="98">
        <v>0</v>
      </c>
      <c r="L17" s="98">
        <v>1</v>
      </c>
    </row>
    <row r="18" spans="1:12" ht="60" customHeight="1">
      <c r="A18" s="125" t="s">
        <v>11</v>
      </c>
      <c r="B18" s="126"/>
      <c r="C18" s="37">
        <v>2.7010159427237164</v>
      </c>
      <c r="D18" s="37">
        <v>2.408555741507384</v>
      </c>
      <c r="E18" s="37">
        <v>2.0469816098081024</v>
      </c>
      <c r="F18" s="37">
        <v>1.9555012816538249</v>
      </c>
      <c r="G18" s="37">
        <v>2.04</v>
      </c>
      <c r="H18" s="37">
        <v>2.03</v>
      </c>
      <c r="I18" s="37">
        <v>1.834563090406488</v>
      </c>
      <c r="J18" s="37">
        <v>1.018703004200939</v>
      </c>
      <c r="K18" s="100">
        <v>1.630770417862078</v>
      </c>
      <c r="L18" s="100">
        <v>1.6135535108281147</v>
      </c>
    </row>
    <row r="21" spans="1:8" ht="13.5">
      <c r="A21" s="115" t="s">
        <v>73</v>
      </c>
      <c r="B21" s="115"/>
      <c r="C21" s="115"/>
      <c r="D21" s="115"/>
      <c r="E21" s="115"/>
      <c r="F21" s="115"/>
      <c r="G21" s="115"/>
      <c r="H21" s="115"/>
    </row>
    <row r="32" spans="1:6" ht="13.5">
      <c r="A32" s="115"/>
      <c r="B32" s="115"/>
      <c r="C32" s="115"/>
      <c r="D32" s="115"/>
      <c r="E32" s="115"/>
      <c r="F32" s="115"/>
    </row>
    <row r="35" spans="7:8" ht="13.5">
      <c r="G35" s="5"/>
      <c r="H35" s="5"/>
    </row>
  </sheetData>
  <sheetProtection/>
  <mergeCells count="6">
    <mergeCell ref="A32:F32"/>
    <mergeCell ref="A3:F3"/>
    <mergeCell ref="A18:B18"/>
    <mergeCell ref="A21:H21"/>
    <mergeCell ref="A2:L2"/>
    <mergeCell ref="A1:L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N13" sqref="N13"/>
    </sheetView>
  </sheetViews>
  <sheetFormatPr defaultColWidth="9.140625" defaultRowHeight="12.75"/>
  <cols>
    <col min="1" max="1" width="4.7109375" style="53" customWidth="1"/>
    <col min="2" max="2" width="27.28125" style="53" customWidth="1"/>
    <col min="3" max="8" width="11.7109375" style="53" customWidth="1"/>
    <col min="9" max="10" width="12.00390625" style="53" customWidth="1"/>
    <col min="11" max="12" width="11.8515625" style="53" customWidth="1"/>
    <col min="13" max="16384" width="9.140625" style="53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82" customFormat="1" ht="30" customHeight="1">
      <c r="A2" s="120" t="s">
        <v>120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2.75" customHeight="1">
      <c r="A3" s="133"/>
      <c r="B3" s="133"/>
      <c r="C3" s="133"/>
      <c r="D3" s="133"/>
      <c r="E3" s="133"/>
      <c r="F3" s="133"/>
      <c r="I3" s="69"/>
      <c r="K3" s="69"/>
      <c r="L3" s="69" t="s">
        <v>75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57">
        <v>48.588235294117645</v>
      </c>
      <c r="D6" s="57">
        <v>138.77220077220076</v>
      </c>
      <c r="E6" s="57">
        <v>162.71713147410358</v>
      </c>
      <c r="F6" s="57">
        <v>170.53386454183266</v>
      </c>
      <c r="G6" s="57">
        <v>86.92</v>
      </c>
      <c r="H6" s="62">
        <v>176.44</v>
      </c>
      <c r="I6" s="98">
        <v>184.0168776371308</v>
      </c>
      <c r="J6" s="98">
        <v>199.5</v>
      </c>
      <c r="K6" s="98">
        <v>192.0042194092827</v>
      </c>
      <c r="L6" s="98">
        <v>191.15918367346939</v>
      </c>
    </row>
    <row r="7" spans="1:12" ht="30" customHeight="1">
      <c r="A7" s="41">
        <v>2</v>
      </c>
      <c r="B7" s="24" t="s">
        <v>3</v>
      </c>
      <c r="C7" s="57">
        <v>41.96551724137931</v>
      </c>
      <c r="D7" s="57">
        <v>61.86206896551724</v>
      </c>
      <c r="E7" s="57">
        <v>94.77049180327869</v>
      </c>
      <c r="F7" s="57">
        <v>78.73076923076923</v>
      </c>
      <c r="G7" s="57">
        <v>53.67</v>
      </c>
      <c r="H7" s="62">
        <v>128.51</v>
      </c>
      <c r="I7" s="98">
        <v>185.56</v>
      </c>
      <c r="J7" s="98">
        <v>142.4255319148936</v>
      </c>
      <c r="K7" s="98">
        <v>138.95555555555555</v>
      </c>
      <c r="L7" s="98">
        <v>183.21052631578948</v>
      </c>
    </row>
    <row r="8" spans="1:12" ht="30" customHeight="1">
      <c r="A8" s="41">
        <v>3</v>
      </c>
      <c r="B8" s="35" t="s">
        <v>1</v>
      </c>
      <c r="C8" s="57">
        <v>47.60215053763441</v>
      </c>
      <c r="D8" s="57">
        <v>122.70811380400421</v>
      </c>
      <c r="E8" s="57">
        <v>123.25263157894737</v>
      </c>
      <c r="F8" s="57">
        <v>103.6304347826087</v>
      </c>
      <c r="G8" s="57">
        <v>45.8</v>
      </c>
      <c r="H8" s="62">
        <v>95.79</v>
      </c>
      <c r="I8" s="98">
        <v>87.64770240700219</v>
      </c>
      <c r="J8" s="98">
        <v>101.93333333333334</v>
      </c>
      <c r="K8" s="98">
        <v>99.1264367816092</v>
      </c>
      <c r="L8" s="98">
        <v>98.51581508515815</v>
      </c>
    </row>
    <row r="9" spans="1:12" ht="30" customHeight="1">
      <c r="A9" s="41">
        <v>4</v>
      </c>
      <c r="B9" s="35" t="s">
        <v>2</v>
      </c>
      <c r="C9" s="62">
        <v>24.78976234003656</v>
      </c>
      <c r="D9" s="57">
        <v>58.8421052631579</v>
      </c>
      <c r="E9" s="57">
        <v>58.0655737704918</v>
      </c>
      <c r="F9" s="57">
        <v>54.65040650406504</v>
      </c>
      <c r="G9" s="57">
        <v>38.76</v>
      </c>
      <c r="H9" s="62">
        <v>74.06</v>
      </c>
      <c r="I9" s="98">
        <v>75.67123287671232</v>
      </c>
      <c r="J9" s="98">
        <v>71.79710144927536</v>
      </c>
      <c r="K9" s="98">
        <v>72.57142857142857</v>
      </c>
      <c r="L9" s="98">
        <v>75.17808219178082</v>
      </c>
    </row>
    <row r="10" spans="1:12" ht="30" customHeight="1">
      <c r="A10" s="41">
        <v>5</v>
      </c>
      <c r="B10" s="35" t="s">
        <v>4</v>
      </c>
      <c r="C10" s="57">
        <v>40.791666666666664</v>
      </c>
      <c r="D10" s="57">
        <v>97.97872340425532</v>
      </c>
      <c r="E10" s="57">
        <v>97.25531914893617</v>
      </c>
      <c r="F10" s="57">
        <v>138.26190476190476</v>
      </c>
      <c r="G10" s="57">
        <v>65.31</v>
      </c>
      <c r="H10" s="62">
        <v>174.17</v>
      </c>
      <c r="I10" s="98">
        <v>142.15053763440858</v>
      </c>
      <c r="J10" s="98">
        <v>97.72073921971251</v>
      </c>
      <c r="K10" s="98">
        <v>106.53333333333333</v>
      </c>
      <c r="L10" s="98">
        <v>140.1590909090909</v>
      </c>
    </row>
    <row r="11" spans="1:12" ht="30" customHeight="1">
      <c r="A11" s="41">
        <v>6</v>
      </c>
      <c r="B11" s="24" t="s">
        <v>6</v>
      </c>
      <c r="C11" s="57">
        <v>94.47619047619048</v>
      </c>
      <c r="D11" s="57">
        <v>158.2</v>
      </c>
      <c r="E11" s="57">
        <v>156.4</v>
      </c>
      <c r="F11" s="57">
        <v>154.96</v>
      </c>
      <c r="G11" s="57">
        <v>71.36</v>
      </c>
      <c r="H11" s="62">
        <v>143.92</v>
      </c>
      <c r="I11" s="98">
        <v>147.32</v>
      </c>
      <c r="J11" s="98">
        <v>150.52</v>
      </c>
      <c r="K11" s="98">
        <v>145.32</v>
      </c>
      <c r="L11" s="98">
        <v>147.84</v>
      </c>
    </row>
    <row r="12" spans="1:12" ht="30" customHeight="1">
      <c r="A12" s="41">
        <v>7</v>
      </c>
      <c r="B12" s="24" t="s">
        <v>7</v>
      </c>
      <c r="C12" s="57">
        <v>129.56521739130434</v>
      </c>
      <c r="D12" s="57">
        <v>160.53571428571428</v>
      </c>
      <c r="E12" s="57">
        <v>135.37142857142857</v>
      </c>
      <c r="F12" s="57">
        <v>132.11428571428573</v>
      </c>
      <c r="G12" s="57">
        <v>65.03</v>
      </c>
      <c r="H12" s="62">
        <v>115.26</v>
      </c>
      <c r="I12" s="98">
        <v>129.52941176470588</v>
      </c>
      <c r="J12" s="98">
        <v>110.31914893617021</v>
      </c>
      <c r="K12" s="98">
        <v>143.70967741935485</v>
      </c>
      <c r="L12" s="98">
        <v>108.92857142857143</v>
      </c>
    </row>
    <row r="13" spans="1:12" ht="30" customHeight="1">
      <c r="A13" s="41">
        <v>8</v>
      </c>
      <c r="B13" s="24" t="s">
        <v>8</v>
      </c>
      <c r="C13" s="57">
        <v>53.625</v>
      </c>
      <c r="D13" s="57">
        <v>81.87931034482759</v>
      </c>
      <c r="E13" s="57">
        <v>99.16666666666667</v>
      </c>
      <c r="F13" s="57">
        <v>98.875</v>
      </c>
      <c r="G13" s="57">
        <v>43.69</v>
      </c>
      <c r="H13" s="62">
        <v>118.2</v>
      </c>
      <c r="I13" s="98">
        <v>118.70833333333333</v>
      </c>
      <c r="J13" s="98">
        <v>114.65957446808511</v>
      </c>
      <c r="K13" s="98">
        <v>210.62790697674419</v>
      </c>
      <c r="L13" s="98">
        <v>187.7906976744186</v>
      </c>
    </row>
    <row r="14" spans="1:12" ht="30" customHeight="1">
      <c r="A14" s="41">
        <v>9</v>
      </c>
      <c r="B14" s="24" t="s">
        <v>9</v>
      </c>
      <c r="C14" s="57">
        <v>70.26923076923077</v>
      </c>
      <c r="D14" s="57">
        <v>216.8</v>
      </c>
      <c r="E14" s="57">
        <v>200.91666666666666</v>
      </c>
      <c r="F14" s="57">
        <v>122.65517241379311</v>
      </c>
      <c r="G14" s="57">
        <v>76.4</v>
      </c>
      <c r="H14" s="62">
        <v>179.72</v>
      </c>
      <c r="I14" s="98">
        <v>117.48648648648648</v>
      </c>
      <c r="J14" s="98">
        <v>162.21428571428572</v>
      </c>
      <c r="K14" s="98">
        <v>152.70967741935485</v>
      </c>
      <c r="L14" s="98">
        <v>246.31578947368422</v>
      </c>
    </row>
    <row r="15" spans="1:12" ht="30" customHeight="1">
      <c r="A15" s="41">
        <v>10</v>
      </c>
      <c r="B15" s="24" t="s">
        <v>29</v>
      </c>
      <c r="C15" s="57">
        <v>177.2364217252396</v>
      </c>
      <c r="D15" s="57">
        <v>332.3510971786834</v>
      </c>
      <c r="E15" s="57">
        <v>209.5151515151515</v>
      </c>
      <c r="F15" s="57">
        <v>144.37878787878788</v>
      </c>
      <c r="G15" s="57">
        <v>26.4</v>
      </c>
      <c r="H15" s="62">
        <v>67.07</v>
      </c>
      <c r="I15" s="98">
        <v>56.54651162790697</v>
      </c>
      <c r="J15" s="98">
        <v>60.27906976744186</v>
      </c>
      <c r="K15" s="98">
        <v>108.66666666666667</v>
      </c>
      <c r="L15" s="98">
        <v>116.27450980392157</v>
      </c>
    </row>
    <row r="16" spans="1:12" ht="30" customHeight="1">
      <c r="A16" s="41">
        <v>11</v>
      </c>
      <c r="B16" s="24" t="s">
        <v>10</v>
      </c>
      <c r="C16" s="57">
        <v>46.285714285714285</v>
      </c>
      <c r="D16" s="57">
        <v>46.04950495049505</v>
      </c>
      <c r="E16" s="57">
        <v>105.38666666666667</v>
      </c>
      <c r="F16" s="57">
        <v>74.64197530864197</v>
      </c>
      <c r="G16" s="57">
        <v>42.95</v>
      </c>
      <c r="H16" s="62">
        <v>100.49</v>
      </c>
      <c r="I16" s="98">
        <v>74.63529411764706</v>
      </c>
      <c r="J16" s="98">
        <v>78</v>
      </c>
      <c r="K16" s="98">
        <v>80.0952380952381</v>
      </c>
      <c r="L16" s="98">
        <v>101.89024390243902</v>
      </c>
    </row>
    <row r="17" spans="1:12" ht="30" customHeight="1">
      <c r="A17" s="41">
        <v>12</v>
      </c>
      <c r="B17" s="39" t="s">
        <v>30</v>
      </c>
      <c r="C17" s="57"/>
      <c r="D17" s="57"/>
      <c r="E17" s="57">
        <v>36.333333333333336</v>
      </c>
      <c r="F17" s="57">
        <v>20.90909090909091</v>
      </c>
      <c r="G17" s="57">
        <v>16.4</v>
      </c>
      <c r="H17" s="62"/>
      <c r="I17" s="57">
        <v>197</v>
      </c>
      <c r="J17" s="57">
        <v>231</v>
      </c>
      <c r="K17" s="103">
        <v>254</v>
      </c>
      <c r="L17" s="103">
        <v>279</v>
      </c>
    </row>
    <row r="18" spans="1:12" ht="41.25" customHeight="1">
      <c r="A18" s="125" t="s">
        <v>11</v>
      </c>
      <c r="B18" s="126"/>
      <c r="C18" s="96">
        <v>59.46940671078602</v>
      </c>
      <c r="D18" s="96">
        <v>126.86176074445942</v>
      </c>
      <c r="E18" s="96">
        <v>133.91969887076536</v>
      </c>
      <c r="F18" s="96">
        <v>123.76307498424701</v>
      </c>
      <c r="G18" s="96">
        <v>58.53</v>
      </c>
      <c r="H18" s="38">
        <v>128.79</v>
      </c>
      <c r="I18" s="37">
        <v>125.83768332090482</v>
      </c>
      <c r="J18" s="37">
        <v>126.31958638932306</v>
      </c>
      <c r="K18" s="100">
        <v>139.2184818481848</v>
      </c>
      <c r="L18" s="100">
        <v>146.45598497047772</v>
      </c>
    </row>
    <row r="19" spans="1:8" ht="12.75" customHeight="1">
      <c r="A19" s="134" t="s">
        <v>49</v>
      </c>
      <c r="B19" s="134"/>
      <c r="C19" s="134"/>
      <c r="D19" s="134"/>
      <c r="E19" s="134"/>
      <c r="F19" s="134"/>
      <c r="G19" s="134"/>
      <c r="H19" s="134"/>
    </row>
    <row r="20" spans="1:11" ht="12.75" customHeight="1">
      <c r="A20" s="135" t="s">
        <v>141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8" ht="13.5">
      <c r="A21" s="132" t="s">
        <v>74</v>
      </c>
      <c r="B21" s="132"/>
      <c r="C21" s="132"/>
      <c r="D21" s="132"/>
      <c r="E21" s="132"/>
      <c r="F21" s="132"/>
      <c r="G21" s="132"/>
      <c r="H21" s="132"/>
    </row>
    <row r="22" spans="1:8" ht="13.5">
      <c r="A22" s="132"/>
      <c r="B22" s="132"/>
      <c r="C22" s="132"/>
      <c r="D22" s="132"/>
      <c r="E22" s="132"/>
      <c r="F22" s="132"/>
      <c r="G22" s="132"/>
      <c r="H22" s="132"/>
    </row>
    <row r="33" spans="1:6" ht="13.5">
      <c r="A33" s="132"/>
      <c r="B33" s="132"/>
      <c r="C33" s="132"/>
      <c r="D33" s="132"/>
      <c r="E33" s="132"/>
      <c r="F33" s="132"/>
    </row>
  </sheetData>
  <sheetProtection/>
  <mergeCells count="9">
    <mergeCell ref="A1:L1"/>
    <mergeCell ref="A2:L2"/>
    <mergeCell ref="A33:F33"/>
    <mergeCell ref="A18:B18"/>
    <mergeCell ref="A3:F3"/>
    <mergeCell ref="A22:H22"/>
    <mergeCell ref="A19:H19"/>
    <mergeCell ref="A21:H21"/>
    <mergeCell ref="A20:K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"/>
  <sheetViews>
    <sheetView zoomScale="80" zoomScaleNormal="80" zoomScalePageLayoutView="0" workbookViewId="0" topLeftCell="A3">
      <selection activeCell="A15" sqref="A15:IV15"/>
    </sheetView>
  </sheetViews>
  <sheetFormatPr defaultColWidth="9.140625" defaultRowHeight="12.75"/>
  <cols>
    <col min="1" max="1" width="3.28125" style="53" customWidth="1"/>
    <col min="2" max="2" width="27.28125" style="53" customWidth="1"/>
    <col min="3" max="10" width="14.7109375" style="53" customWidth="1"/>
    <col min="11" max="12" width="14.8515625" style="53" customWidth="1"/>
    <col min="13" max="16384" width="9.140625" style="53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68"/>
    </row>
    <row r="2" spans="1:9" s="82" customFormat="1" ht="30" customHeight="1">
      <c r="A2" s="122" t="s">
        <v>25</v>
      </c>
      <c r="B2" s="122"/>
      <c r="C2" s="122"/>
      <c r="D2" s="122"/>
      <c r="E2" s="122"/>
      <c r="F2" s="122"/>
      <c r="G2" s="122"/>
      <c r="H2" s="122"/>
      <c r="I2" s="122"/>
    </row>
    <row r="3" spans="1:12" ht="12.75">
      <c r="A3" s="138"/>
      <c r="B3" s="138"/>
      <c r="C3" s="138"/>
      <c r="D3" s="138"/>
      <c r="E3" s="138"/>
      <c r="F3" s="138"/>
      <c r="I3" s="69"/>
      <c r="K3" s="69"/>
      <c r="L3" s="69" t="s">
        <v>77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23432</v>
      </c>
      <c r="D6" s="26">
        <v>46081</v>
      </c>
      <c r="E6" s="26">
        <v>45996</v>
      </c>
      <c r="F6" s="74">
        <v>44157</v>
      </c>
      <c r="G6" s="74">
        <v>22238</v>
      </c>
      <c r="H6" s="74">
        <v>44061</v>
      </c>
      <c r="I6" s="42">
        <v>45328</v>
      </c>
      <c r="J6" s="42">
        <v>44607</v>
      </c>
      <c r="K6" s="75">
        <v>44762</v>
      </c>
      <c r="L6" s="75">
        <v>45867</v>
      </c>
    </row>
    <row r="7" spans="1:12" ht="30" customHeight="1">
      <c r="A7" s="41">
        <v>2</v>
      </c>
      <c r="B7" s="24" t="s">
        <v>3</v>
      </c>
      <c r="C7" s="74">
        <v>4247</v>
      </c>
      <c r="D7" s="26">
        <v>5403</v>
      </c>
      <c r="E7" s="26">
        <v>4448</v>
      </c>
      <c r="F7" s="74">
        <v>4667</v>
      </c>
      <c r="G7" s="74">
        <v>2750</v>
      </c>
      <c r="H7" s="74">
        <v>5646</v>
      </c>
      <c r="I7" s="42">
        <v>6068</v>
      </c>
      <c r="J7" s="42">
        <v>5917</v>
      </c>
      <c r="K7" s="75">
        <v>5952</v>
      </c>
      <c r="L7" s="75">
        <v>5989</v>
      </c>
    </row>
    <row r="8" spans="1:12" ht="30" customHeight="1">
      <c r="A8" s="41">
        <v>3</v>
      </c>
      <c r="B8" s="35" t="s">
        <v>1</v>
      </c>
      <c r="C8" s="74">
        <v>3661</v>
      </c>
      <c r="D8" s="26">
        <v>10757</v>
      </c>
      <c r="E8" s="74">
        <v>10878</v>
      </c>
      <c r="F8" s="74">
        <v>10115</v>
      </c>
      <c r="G8" s="74">
        <v>4436</v>
      </c>
      <c r="H8" s="74">
        <v>9614</v>
      </c>
      <c r="I8" s="42">
        <v>10087</v>
      </c>
      <c r="J8" s="42">
        <v>11204</v>
      </c>
      <c r="K8" s="75">
        <v>9761</v>
      </c>
      <c r="L8" s="75">
        <v>9302</v>
      </c>
    </row>
    <row r="9" spans="1:12" ht="30" customHeight="1">
      <c r="A9" s="41">
        <v>4</v>
      </c>
      <c r="B9" s="35" t="s">
        <v>2</v>
      </c>
      <c r="C9" s="26">
        <v>2353</v>
      </c>
      <c r="D9" s="26">
        <v>5469</v>
      </c>
      <c r="E9" s="26">
        <v>5752</v>
      </c>
      <c r="F9" s="74">
        <v>5653</v>
      </c>
      <c r="G9" s="74">
        <v>3080</v>
      </c>
      <c r="H9" s="74">
        <v>5811</v>
      </c>
      <c r="I9" s="42">
        <v>6381</v>
      </c>
      <c r="J9" s="42">
        <v>6742</v>
      </c>
      <c r="K9" s="75">
        <v>6495</v>
      </c>
      <c r="L9" s="75">
        <v>6593</v>
      </c>
    </row>
    <row r="10" spans="1:12" ht="30" customHeight="1">
      <c r="A10" s="41">
        <v>5</v>
      </c>
      <c r="B10" s="35" t="s">
        <v>4</v>
      </c>
      <c r="C10" s="74">
        <v>3715</v>
      </c>
      <c r="D10" s="74">
        <v>6309</v>
      </c>
      <c r="E10" s="74">
        <v>7780</v>
      </c>
      <c r="F10" s="74">
        <v>7720</v>
      </c>
      <c r="G10" s="74">
        <v>3679</v>
      </c>
      <c r="H10" s="74">
        <v>6790</v>
      </c>
      <c r="I10" s="42">
        <v>4768</v>
      </c>
      <c r="J10" s="42">
        <v>5406</v>
      </c>
      <c r="K10" s="75">
        <v>5991</v>
      </c>
      <c r="L10" s="75">
        <v>6546</v>
      </c>
    </row>
    <row r="11" spans="1:12" ht="30" customHeight="1">
      <c r="A11" s="41">
        <v>6</v>
      </c>
      <c r="B11" s="24" t="s">
        <v>6</v>
      </c>
      <c r="C11" s="74">
        <v>1852</v>
      </c>
      <c r="D11" s="74">
        <v>4252</v>
      </c>
      <c r="E11" s="74">
        <v>4271</v>
      </c>
      <c r="F11" s="74">
        <v>4255</v>
      </c>
      <c r="G11" s="74">
        <v>2217</v>
      </c>
      <c r="H11" s="74">
        <v>4395</v>
      </c>
      <c r="I11" s="42">
        <v>4601</v>
      </c>
      <c r="J11" s="42">
        <v>4587</v>
      </c>
      <c r="K11" s="75">
        <v>4617</v>
      </c>
      <c r="L11" s="75">
        <v>4908</v>
      </c>
    </row>
    <row r="12" spans="1:12" ht="30" customHeight="1">
      <c r="A12" s="41">
        <v>7</v>
      </c>
      <c r="B12" s="24" t="s">
        <v>7</v>
      </c>
      <c r="C12" s="74">
        <v>2964</v>
      </c>
      <c r="D12" s="74">
        <v>6477</v>
      </c>
      <c r="E12" s="74">
        <v>7105</v>
      </c>
      <c r="F12" s="74">
        <v>6979</v>
      </c>
      <c r="G12" s="74">
        <v>3695</v>
      </c>
      <c r="H12" s="74">
        <v>6425</v>
      </c>
      <c r="I12" s="42">
        <v>6726</v>
      </c>
      <c r="J12" s="42">
        <v>6479</v>
      </c>
      <c r="K12" s="75">
        <v>5592</v>
      </c>
      <c r="L12" s="75">
        <v>6436</v>
      </c>
    </row>
    <row r="13" spans="1:12" ht="30" customHeight="1">
      <c r="A13" s="41">
        <v>8</v>
      </c>
      <c r="B13" s="24" t="s">
        <v>8</v>
      </c>
      <c r="C13" s="74">
        <v>2916</v>
      </c>
      <c r="D13" s="74">
        <v>5722</v>
      </c>
      <c r="E13" s="74">
        <v>5482</v>
      </c>
      <c r="F13" s="74">
        <v>5383</v>
      </c>
      <c r="G13" s="74">
        <v>3568</v>
      </c>
      <c r="H13" s="74">
        <v>6435</v>
      </c>
      <c r="I13" s="42">
        <v>6346</v>
      </c>
      <c r="J13" s="42">
        <v>6381</v>
      </c>
      <c r="K13" s="75">
        <v>6596</v>
      </c>
      <c r="L13" s="75">
        <v>6135</v>
      </c>
    </row>
    <row r="14" spans="1:12" ht="30" customHeight="1">
      <c r="A14" s="41">
        <v>9</v>
      </c>
      <c r="B14" s="24" t="s">
        <v>9</v>
      </c>
      <c r="C14" s="74">
        <v>1592</v>
      </c>
      <c r="D14" s="74">
        <v>3262</v>
      </c>
      <c r="E14" s="74">
        <v>3370</v>
      </c>
      <c r="F14" s="74">
        <v>3214</v>
      </c>
      <c r="G14" s="74">
        <v>1631</v>
      </c>
      <c r="H14" s="74">
        <v>3431</v>
      </c>
      <c r="I14" s="42">
        <v>3324</v>
      </c>
      <c r="J14" s="42">
        <v>3426</v>
      </c>
      <c r="K14" s="75">
        <v>3622</v>
      </c>
      <c r="L14" s="75">
        <v>3493</v>
      </c>
    </row>
    <row r="15" spans="1:12" ht="30" customHeight="1">
      <c r="A15" s="41">
        <v>11</v>
      </c>
      <c r="B15" s="24" t="s">
        <v>10</v>
      </c>
      <c r="C15" s="74">
        <v>4943</v>
      </c>
      <c r="D15" s="74">
        <v>9138</v>
      </c>
      <c r="E15" s="74">
        <v>9563</v>
      </c>
      <c r="F15" s="74">
        <v>9130</v>
      </c>
      <c r="G15" s="74">
        <v>4935</v>
      </c>
      <c r="H15" s="74">
        <v>8281</v>
      </c>
      <c r="I15" s="42">
        <v>9126</v>
      </c>
      <c r="J15" s="42">
        <v>9518</v>
      </c>
      <c r="K15" s="75">
        <v>9650</v>
      </c>
      <c r="L15" s="75">
        <v>9460</v>
      </c>
    </row>
    <row r="16" spans="1:12" ht="30" customHeight="1">
      <c r="A16" s="41">
        <v>12</v>
      </c>
      <c r="B16" s="39" t="s">
        <v>30</v>
      </c>
      <c r="C16" s="74"/>
      <c r="D16" s="74"/>
      <c r="E16" s="74"/>
      <c r="F16" s="74"/>
      <c r="G16" s="74"/>
      <c r="H16" s="74"/>
      <c r="I16" s="42">
        <v>197</v>
      </c>
      <c r="J16" s="42">
        <v>236</v>
      </c>
      <c r="K16" s="108">
        <v>254</v>
      </c>
      <c r="L16" s="75">
        <v>279</v>
      </c>
    </row>
    <row r="17" spans="1:12" ht="60" customHeight="1">
      <c r="A17" s="125" t="s">
        <v>11</v>
      </c>
      <c r="B17" s="126"/>
      <c r="C17" s="40">
        <f aca="true" t="shared" si="0" ref="C17:I17">SUM(C6:C15)</f>
        <v>51675</v>
      </c>
      <c r="D17" s="40">
        <f t="shared" si="0"/>
        <v>102870</v>
      </c>
      <c r="E17" s="40">
        <f t="shared" si="0"/>
        <v>104645</v>
      </c>
      <c r="F17" s="40">
        <f t="shared" si="0"/>
        <v>101273</v>
      </c>
      <c r="G17" s="40">
        <f t="shared" si="0"/>
        <v>52229</v>
      </c>
      <c r="H17" s="40">
        <f t="shared" si="0"/>
        <v>100889</v>
      </c>
      <c r="I17" s="40">
        <f t="shared" si="0"/>
        <v>102755</v>
      </c>
      <c r="J17" s="40">
        <f>SUM(J6:J16)</f>
        <v>104503</v>
      </c>
      <c r="K17" s="45">
        <v>103292</v>
      </c>
      <c r="L17" s="45">
        <f>SUM(L6:L16)</f>
        <v>105008</v>
      </c>
    </row>
    <row r="18" spans="1:9" ht="13.5">
      <c r="A18" s="137" t="s">
        <v>76</v>
      </c>
      <c r="B18" s="137"/>
      <c r="C18" s="137"/>
      <c r="D18" s="137"/>
      <c r="E18" s="137"/>
      <c r="F18" s="137"/>
      <c r="G18" s="137"/>
      <c r="H18" s="137"/>
      <c r="I18" s="137"/>
    </row>
  </sheetData>
  <sheetProtection/>
  <mergeCells count="5">
    <mergeCell ref="A1:I1"/>
    <mergeCell ref="A18:I18"/>
    <mergeCell ref="A3:F3"/>
    <mergeCell ref="A17:B17"/>
    <mergeCell ref="A2:I2"/>
  </mergeCells>
  <printOptions horizontalCentered="1" verticalCentered="1"/>
  <pageMargins left="0" right="0" top="0" bottom="0" header="0" footer="0"/>
  <pageSetup horizontalDpi="600" verticalDpi="600" orientation="landscape" paperSize="9" scale="9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5">
      <selection activeCell="N18" sqref="N18"/>
    </sheetView>
  </sheetViews>
  <sheetFormatPr defaultColWidth="9.140625" defaultRowHeight="12.75"/>
  <cols>
    <col min="1" max="1" width="4.57421875" style="53" customWidth="1"/>
    <col min="2" max="2" width="27.8515625" style="53" customWidth="1"/>
    <col min="3" max="8" width="11.7109375" style="53" customWidth="1"/>
    <col min="9" max="10" width="12.00390625" style="53" customWidth="1"/>
    <col min="11" max="11" width="11.7109375" style="53" customWidth="1"/>
    <col min="12" max="16384" width="9.140625" style="53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68"/>
    </row>
    <row r="2" spans="1:9" s="82" customFormat="1" ht="30" customHeight="1">
      <c r="A2" s="122" t="s">
        <v>121</v>
      </c>
      <c r="B2" s="122"/>
      <c r="C2" s="122"/>
      <c r="D2" s="122"/>
      <c r="E2" s="122"/>
      <c r="F2" s="122"/>
      <c r="G2" s="122"/>
      <c r="H2" s="122"/>
      <c r="I2" s="122"/>
    </row>
    <row r="3" spans="1:11" ht="12.75">
      <c r="A3" s="138"/>
      <c r="B3" s="138"/>
      <c r="C3" s="138"/>
      <c r="D3" s="138"/>
      <c r="E3" s="138"/>
      <c r="F3" s="138"/>
      <c r="I3" s="69"/>
      <c r="K3" s="69" t="s">
        <v>79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10</v>
      </c>
    </row>
    <row r="6" spans="1:12" ht="30" customHeight="1" thickTop="1">
      <c r="A6" s="41">
        <v>1</v>
      </c>
      <c r="B6" s="35" t="s">
        <v>5</v>
      </c>
      <c r="C6" s="74">
        <v>959</v>
      </c>
      <c r="D6" s="26">
        <v>1651</v>
      </c>
      <c r="E6" s="26">
        <v>1866</v>
      </c>
      <c r="F6" s="74">
        <v>1846</v>
      </c>
      <c r="G6" s="74">
        <v>937</v>
      </c>
      <c r="H6" s="74">
        <v>1829</v>
      </c>
      <c r="I6" s="42">
        <v>1762</v>
      </c>
      <c r="J6" s="42">
        <v>1841</v>
      </c>
      <c r="K6" s="75">
        <v>1702</v>
      </c>
      <c r="L6" s="75">
        <v>1437</v>
      </c>
    </row>
    <row r="7" spans="1:12" ht="30" customHeight="1">
      <c r="A7" s="41">
        <v>2</v>
      </c>
      <c r="B7" s="24" t="s">
        <v>3</v>
      </c>
      <c r="C7" s="74">
        <v>144</v>
      </c>
      <c r="D7" s="26">
        <v>212</v>
      </c>
      <c r="E7" s="26">
        <v>155</v>
      </c>
      <c r="F7" s="74">
        <v>9</v>
      </c>
      <c r="G7" s="74">
        <v>9</v>
      </c>
      <c r="H7" s="74">
        <v>20</v>
      </c>
      <c r="I7" s="42">
        <v>16</v>
      </c>
      <c r="J7" s="42">
        <v>7</v>
      </c>
      <c r="K7" s="75">
        <v>9</v>
      </c>
      <c r="L7" s="75">
        <v>18</v>
      </c>
    </row>
    <row r="8" spans="1:12" ht="30" customHeight="1">
      <c r="A8" s="41">
        <v>3</v>
      </c>
      <c r="B8" s="35" t="s">
        <v>1</v>
      </c>
      <c r="C8" s="74">
        <v>30</v>
      </c>
      <c r="D8" s="26">
        <v>221</v>
      </c>
      <c r="E8" s="74">
        <v>194</v>
      </c>
      <c r="F8" s="74">
        <v>214</v>
      </c>
      <c r="G8" s="74">
        <v>109</v>
      </c>
      <c r="H8" s="74">
        <v>221</v>
      </c>
      <c r="I8" s="42">
        <v>234</v>
      </c>
      <c r="J8" s="42">
        <v>313</v>
      </c>
      <c r="K8" s="75">
        <v>298</v>
      </c>
      <c r="L8" s="75">
        <v>272</v>
      </c>
    </row>
    <row r="9" spans="1:12" ht="30" customHeight="1">
      <c r="A9" s="41">
        <v>4</v>
      </c>
      <c r="B9" s="35" t="s">
        <v>2</v>
      </c>
      <c r="C9" s="26">
        <v>51</v>
      </c>
      <c r="D9" s="26">
        <v>106</v>
      </c>
      <c r="E9" s="26">
        <v>86</v>
      </c>
      <c r="F9" s="74">
        <v>128</v>
      </c>
      <c r="G9" s="74">
        <v>122</v>
      </c>
      <c r="H9" s="74">
        <v>211</v>
      </c>
      <c r="I9" s="42">
        <v>201</v>
      </c>
      <c r="J9" s="42">
        <v>184</v>
      </c>
      <c r="K9" s="75">
        <v>238</v>
      </c>
      <c r="L9" s="75">
        <v>303</v>
      </c>
    </row>
    <row r="10" spans="1:12" ht="30" customHeight="1">
      <c r="A10" s="41">
        <v>5</v>
      </c>
      <c r="B10" s="35" t="s">
        <v>4</v>
      </c>
      <c r="C10" s="74">
        <v>122</v>
      </c>
      <c r="D10" s="74">
        <v>197</v>
      </c>
      <c r="E10" s="74">
        <v>200</v>
      </c>
      <c r="F10" s="74">
        <v>207</v>
      </c>
      <c r="G10" s="74">
        <v>81</v>
      </c>
      <c r="H10" s="74">
        <v>199</v>
      </c>
      <c r="I10" s="42">
        <v>174</v>
      </c>
      <c r="J10" s="42">
        <v>195</v>
      </c>
      <c r="K10" s="75">
        <v>200</v>
      </c>
      <c r="L10" s="75">
        <v>180</v>
      </c>
    </row>
    <row r="11" spans="1:12" ht="30" customHeight="1">
      <c r="A11" s="41">
        <v>6</v>
      </c>
      <c r="B11" s="24" t="s">
        <v>6</v>
      </c>
      <c r="C11" s="74">
        <v>57</v>
      </c>
      <c r="D11" s="74">
        <v>84</v>
      </c>
      <c r="E11" s="74">
        <v>103</v>
      </c>
      <c r="F11" s="74">
        <v>129</v>
      </c>
      <c r="G11" s="74">
        <v>54</v>
      </c>
      <c r="H11" s="74">
        <v>103</v>
      </c>
      <c r="I11" s="42">
        <v>95</v>
      </c>
      <c r="J11" s="42">
        <v>104</v>
      </c>
      <c r="K11" s="75">
        <v>98</v>
      </c>
      <c r="L11" s="75">
        <v>98</v>
      </c>
    </row>
    <row r="12" spans="1:12" ht="30" customHeight="1">
      <c r="A12" s="41">
        <v>7</v>
      </c>
      <c r="B12" s="24" t="s">
        <v>7</v>
      </c>
      <c r="C12" s="74">
        <v>30</v>
      </c>
      <c r="D12" s="74">
        <v>35</v>
      </c>
      <c r="E12" s="74">
        <v>35</v>
      </c>
      <c r="F12" s="74">
        <v>28</v>
      </c>
      <c r="G12" s="74">
        <v>14</v>
      </c>
      <c r="H12" s="74">
        <v>24</v>
      </c>
      <c r="I12" s="42">
        <v>27</v>
      </c>
      <c r="J12" s="42">
        <v>29</v>
      </c>
      <c r="K12" s="75">
        <v>31</v>
      </c>
      <c r="L12" s="75">
        <v>30</v>
      </c>
    </row>
    <row r="13" spans="1:12" ht="30" customHeight="1">
      <c r="A13" s="41">
        <v>8</v>
      </c>
      <c r="B13" s="24" t="s">
        <v>8</v>
      </c>
      <c r="C13" s="74">
        <v>12</v>
      </c>
      <c r="D13" s="74">
        <v>35</v>
      </c>
      <c r="E13" s="74">
        <v>34</v>
      </c>
      <c r="F13" s="74">
        <v>33</v>
      </c>
      <c r="G13" s="74">
        <v>22</v>
      </c>
      <c r="H13" s="74">
        <v>23</v>
      </c>
      <c r="I13" s="42">
        <v>36</v>
      </c>
      <c r="J13" s="42">
        <v>33</v>
      </c>
      <c r="K13" s="75">
        <v>16</v>
      </c>
      <c r="L13" s="75">
        <v>29</v>
      </c>
    </row>
    <row r="14" spans="1:12" ht="30" customHeight="1">
      <c r="A14" s="41">
        <v>9</v>
      </c>
      <c r="B14" s="24" t="s">
        <v>9</v>
      </c>
      <c r="C14" s="74">
        <v>6</v>
      </c>
      <c r="D14" s="74">
        <v>17</v>
      </c>
      <c r="E14" s="74">
        <v>12</v>
      </c>
      <c r="F14" s="74">
        <v>11</v>
      </c>
      <c r="G14" s="74">
        <v>4</v>
      </c>
      <c r="H14" s="74">
        <v>20</v>
      </c>
      <c r="I14" s="42">
        <v>9</v>
      </c>
      <c r="J14" s="42">
        <v>8</v>
      </c>
      <c r="K14" s="75">
        <v>4</v>
      </c>
      <c r="L14" s="75">
        <v>6</v>
      </c>
    </row>
    <row r="15" spans="1:12" ht="30" customHeight="1">
      <c r="A15" s="41">
        <v>10</v>
      </c>
      <c r="B15" s="24" t="s">
        <v>29</v>
      </c>
      <c r="C15" s="74"/>
      <c r="D15" s="74"/>
      <c r="E15" s="74"/>
      <c r="F15" s="74"/>
      <c r="G15" s="74"/>
      <c r="H15" s="74"/>
      <c r="I15" s="42"/>
      <c r="J15" s="42"/>
      <c r="K15" s="98"/>
      <c r="L15" s="98"/>
    </row>
    <row r="16" spans="1:12" ht="30" customHeight="1">
      <c r="A16" s="41">
        <v>11</v>
      </c>
      <c r="B16" s="24" t="s">
        <v>10</v>
      </c>
      <c r="C16" s="74">
        <v>31</v>
      </c>
      <c r="D16" s="74">
        <v>69</v>
      </c>
      <c r="E16" s="74">
        <v>52</v>
      </c>
      <c r="F16" s="74">
        <v>62</v>
      </c>
      <c r="G16" s="74">
        <v>29</v>
      </c>
      <c r="H16" s="74">
        <v>40</v>
      </c>
      <c r="I16" s="42">
        <v>56</v>
      </c>
      <c r="J16" s="42">
        <v>36</v>
      </c>
      <c r="K16" s="75">
        <v>38</v>
      </c>
      <c r="L16" s="75">
        <v>50</v>
      </c>
    </row>
    <row r="17" spans="1:12" ht="30" customHeight="1">
      <c r="A17" s="41">
        <v>12</v>
      </c>
      <c r="B17" s="39" t="s">
        <v>30</v>
      </c>
      <c r="C17" s="74"/>
      <c r="D17" s="74"/>
      <c r="E17" s="74"/>
      <c r="F17" s="74"/>
      <c r="G17" s="74"/>
      <c r="H17" s="74"/>
      <c r="I17" s="26"/>
      <c r="J17" s="26">
        <v>0</v>
      </c>
      <c r="K17" s="108">
        <v>0</v>
      </c>
      <c r="L17" s="108">
        <v>0</v>
      </c>
    </row>
    <row r="18" spans="1:12" ht="60" customHeight="1">
      <c r="A18" s="125" t="s">
        <v>11</v>
      </c>
      <c r="B18" s="126"/>
      <c r="C18" s="40">
        <f>SUM(C6:C17)</f>
        <v>1442</v>
      </c>
      <c r="D18" s="40">
        <f>SUM(D6:D17)</f>
        <v>2627</v>
      </c>
      <c r="E18" s="40">
        <f>SUM(E6:E17)</f>
        <v>2737</v>
      </c>
      <c r="F18" s="40">
        <f>SUM(F6:F17)</f>
        <v>2667</v>
      </c>
      <c r="G18" s="40">
        <v>1381</v>
      </c>
      <c r="H18" s="40">
        <f>SUM(H6:H17)</f>
        <v>2690</v>
      </c>
      <c r="I18" s="40">
        <f>SUM(I6:I17)</f>
        <v>2610</v>
      </c>
      <c r="J18" s="40">
        <f>SUM(J6:J17)</f>
        <v>2750</v>
      </c>
      <c r="K18" s="45">
        <v>2634</v>
      </c>
      <c r="L18" s="40">
        <f>SUM(L6:L17)</f>
        <v>2423</v>
      </c>
    </row>
    <row r="21" spans="1:8" ht="13.5">
      <c r="A21" s="132" t="s">
        <v>78</v>
      </c>
      <c r="B21" s="132"/>
      <c r="C21" s="132"/>
      <c r="D21" s="132"/>
      <c r="E21" s="132"/>
      <c r="F21" s="132"/>
      <c r="G21" s="132"/>
      <c r="H21" s="132"/>
    </row>
  </sheetData>
  <sheetProtection/>
  <mergeCells count="5">
    <mergeCell ref="A1:I1"/>
    <mergeCell ref="A18:B18"/>
    <mergeCell ref="A3:F3"/>
    <mergeCell ref="A21:H21"/>
    <mergeCell ref="A2:I2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6">
      <selection activeCell="M7" sqref="M7"/>
    </sheetView>
  </sheetViews>
  <sheetFormatPr defaultColWidth="9.140625" defaultRowHeight="12.75"/>
  <cols>
    <col min="1" max="1" width="4.57421875" style="1" customWidth="1"/>
    <col min="2" max="2" width="45.8515625" style="1" customWidth="1"/>
    <col min="3" max="8" width="11.7109375" style="1" customWidth="1"/>
    <col min="9" max="10" width="12.00390625" style="1" customWidth="1"/>
    <col min="11" max="12" width="14.28125" style="1" customWidth="1"/>
    <col min="13" max="16384" width="9.140625" style="1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83" customFormat="1" ht="30" customHeight="1">
      <c r="A2" s="131" t="s">
        <v>122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3.5">
      <c r="A3" s="72"/>
      <c r="H3" s="64"/>
      <c r="I3" s="64"/>
      <c r="K3" s="64"/>
      <c r="L3" s="64" t="s">
        <v>81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36">
        <v>1</v>
      </c>
      <c r="B6" s="35" t="s">
        <v>5</v>
      </c>
      <c r="C6" s="74">
        <v>331</v>
      </c>
      <c r="D6" s="26">
        <v>542</v>
      </c>
      <c r="E6" s="26">
        <v>509</v>
      </c>
      <c r="F6" s="74">
        <v>560</v>
      </c>
      <c r="G6" s="74">
        <v>268</v>
      </c>
      <c r="H6" s="74">
        <v>484</v>
      </c>
      <c r="I6" s="42">
        <v>445</v>
      </c>
      <c r="J6" s="42">
        <v>395</v>
      </c>
      <c r="K6" s="75">
        <v>467</v>
      </c>
      <c r="L6" s="75">
        <v>384</v>
      </c>
    </row>
    <row r="7" spans="1:12" ht="30" customHeight="1">
      <c r="A7" s="36">
        <v>2</v>
      </c>
      <c r="B7" s="24" t="s">
        <v>3</v>
      </c>
      <c r="C7" s="74">
        <v>6</v>
      </c>
      <c r="D7" s="26">
        <v>56</v>
      </c>
      <c r="E7" s="26">
        <v>23</v>
      </c>
      <c r="F7" s="74">
        <v>1</v>
      </c>
      <c r="G7" s="74">
        <v>1</v>
      </c>
      <c r="H7" s="74">
        <v>0</v>
      </c>
      <c r="I7" s="42">
        <v>1</v>
      </c>
      <c r="J7" s="42">
        <v>0</v>
      </c>
      <c r="K7" s="75">
        <v>1</v>
      </c>
      <c r="L7" s="75">
        <v>1</v>
      </c>
    </row>
    <row r="8" spans="1:12" ht="30" customHeight="1">
      <c r="A8" s="36">
        <v>3</v>
      </c>
      <c r="B8" s="35" t="s">
        <v>1</v>
      </c>
      <c r="C8" s="74">
        <v>10</v>
      </c>
      <c r="D8" s="26">
        <v>68</v>
      </c>
      <c r="E8" s="74">
        <v>50</v>
      </c>
      <c r="F8" s="74">
        <v>35</v>
      </c>
      <c r="G8" s="74">
        <v>21</v>
      </c>
      <c r="H8" s="74">
        <v>60</v>
      </c>
      <c r="I8" s="42">
        <v>54</v>
      </c>
      <c r="J8" s="42">
        <v>71</v>
      </c>
      <c r="K8" s="75">
        <v>50</v>
      </c>
      <c r="L8" s="75">
        <v>51</v>
      </c>
    </row>
    <row r="9" spans="1:12" ht="30" customHeight="1">
      <c r="A9" s="36">
        <v>4</v>
      </c>
      <c r="B9" s="35" t="s">
        <v>2</v>
      </c>
      <c r="C9" s="26">
        <v>13</v>
      </c>
      <c r="D9" s="26">
        <v>20</v>
      </c>
      <c r="E9" s="26">
        <v>17</v>
      </c>
      <c r="F9" s="74">
        <v>25</v>
      </c>
      <c r="G9" s="74">
        <v>24</v>
      </c>
      <c r="H9" s="74">
        <v>37</v>
      </c>
      <c r="I9" s="42">
        <v>32</v>
      </c>
      <c r="J9" s="42">
        <v>22</v>
      </c>
      <c r="K9" s="75">
        <v>28</v>
      </c>
      <c r="L9" s="75">
        <v>59</v>
      </c>
    </row>
    <row r="10" spans="1:12" ht="30" customHeight="1">
      <c r="A10" s="36">
        <v>5</v>
      </c>
      <c r="B10" s="35" t="s">
        <v>4</v>
      </c>
      <c r="C10" s="74">
        <v>5</v>
      </c>
      <c r="D10" s="74">
        <v>29</v>
      </c>
      <c r="E10" s="74">
        <v>34</v>
      </c>
      <c r="F10" s="74">
        <v>32</v>
      </c>
      <c r="G10" s="74">
        <v>8</v>
      </c>
      <c r="H10" s="74">
        <v>42</v>
      </c>
      <c r="I10" s="42">
        <v>23</v>
      </c>
      <c r="J10" s="42">
        <v>14</v>
      </c>
      <c r="K10" s="75">
        <v>31</v>
      </c>
      <c r="L10" s="75">
        <v>31</v>
      </c>
    </row>
    <row r="11" spans="1:12" ht="30" customHeight="1">
      <c r="A11" s="36">
        <v>6</v>
      </c>
      <c r="B11" s="24" t="s">
        <v>6</v>
      </c>
      <c r="C11" s="74">
        <v>7</v>
      </c>
      <c r="D11" s="74">
        <v>2</v>
      </c>
      <c r="E11" s="74">
        <v>7</v>
      </c>
      <c r="F11" s="74">
        <v>5</v>
      </c>
      <c r="G11" s="74">
        <v>4</v>
      </c>
      <c r="H11" s="74">
        <v>3</v>
      </c>
      <c r="I11" s="42">
        <v>5</v>
      </c>
      <c r="J11" s="42">
        <v>7</v>
      </c>
      <c r="K11" s="75">
        <v>6</v>
      </c>
      <c r="L11" s="75">
        <v>4</v>
      </c>
    </row>
    <row r="12" spans="1:12" ht="30" customHeight="1">
      <c r="A12" s="36">
        <v>7</v>
      </c>
      <c r="B12" s="24" t="s">
        <v>7</v>
      </c>
      <c r="C12" s="74">
        <v>8</v>
      </c>
      <c r="D12" s="74">
        <v>13</v>
      </c>
      <c r="E12" s="74">
        <v>3</v>
      </c>
      <c r="F12" s="74">
        <v>10</v>
      </c>
      <c r="G12" s="74">
        <v>7</v>
      </c>
      <c r="H12" s="74">
        <v>7</v>
      </c>
      <c r="I12" s="42">
        <v>7</v>
      </c>
      <c r="J12" s="42">
        <v>5</v>
      </c>
      <c r="K12" s="75">
        <v>2</v>
      </c>
      <c r="L12" s="75">
        <v>6</v>
      </c>
    </row>
    <row r="13" spans="1:12" ht="30" customHeight="1">
      <c r="A13" s="36">
        <v>8</v>
      </c>
      <c r="B13" s="24" t="s">
        <v>8</v>
      </c>
      <c r="C13" s="74">
        <v>8</v>
      </c>
      <c r="D13" s="74">
        <v>14</v>
      </c>
      <c r="E13" s="74">
        <v>3</v>
      </c>
      <c r="F13" s="74">
        <v>11</v>
      </c>
      <c r="G13" s="74">
        <v>7</v>
      </c>
      <c r="H13" s="74">
        <v>4</v>
      </c>
      <c r="I13" s="42">
        <v>11</v>
      </c>
      <c r="J13" s="42">
        <v>6</v>
      </c>
      <c r="K13" s="75">
        <v>2</v>
      </c>
      <c r="L13" s="75">
        <v>6</v>
      </c>
    </row>
    <row r="14" spans="1:12" ht="30" customHeight="1">
      <c r="A14" s="36">
        <v>9</v>
      </c>
      <c r="B14" s="24" t="s">
        <v>9</v>
      </c>
      <c r="C14" s="74"/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42">
        <v>0</v>
      </c>
      <c r="J14" s="42">
        <v>0</v>
      </c>
      <c r="K14" s="75">
        <v>0</v>
      </c>
      <c r="L14" s="75">
        <v>0</v>
      </c>
    </row>
    <row r="15" spans="1:12" ht="30" customHeight="1">
      <c r="A15" s="36">
        <v>10</v>
      </c>
      <c r="B15" s="24" t="s">
        <v>29</v>
      </c>
      <c r="C15" s="74"/>
      <c r="D15" s="74"/>
      <c r="E15" s="74"/>
      <c r="F15" s="74"/>
      <c r="G15" s="74"/>
      <c r="H15" s="74"/>
      <c r="I15" s="42"/>
      <c r="J15" s="42"/>
      <c r="K15" s="98"/>
      <c r="L15" s="75">
        <v>0</v>
      </c>
    </row>
    <row r="16" spans="1:12" ht="30" customHeight="1">
      <c r="A16" s="36">
        <v>11</v>
      </c>
      <c r="B16" s="24" t="s">
        <v>10</v>
      </c>
      <c r="C16" s="74">
        <v>4</v>
      </c>
      <c r="D16" s="74">
        <v>5</v>
      </c>
      <c r="E16" s="74">
        <v>7</v>
      </c>
      <c r="F16" s="74">
        <v>7</v>
      </c>
      <c r="G16" s="74">
        <v>1</v>
      </c>
      <c r="H16" s="74">
        <v>1</v>
      </c>
      <c r="I16" s="42">
        <v>2</v>
      </c>
      <c r="J16" s="42">
        <v>4</v>
      </c>
      <c r="K16" s="75">
        <v>2</v>
      </c>
      <c r="L16" s="75">
        <v>2</v>
      </c>
    </row>
    <row r="17" spans="1:12" ht="30" customHeight="1">
      <c r="A17" s="36">
        <v>12</v>
      </c>
      <c r="B17" s="39" t="s">
        <v>30</v>
      </c>
      <c r="C17" s="74"/>
      <c r="D17" s="74"/>
      <c r="E17" s="74"/>
      <c r="F17" s="74"/>
      <c r="G17" s="74"/>
      <c r="H17" s="74"/>
      <c r="I17" s="26"/>
      <c r="J17" s="26">
        <v>0</v>
      </c>
      <c r="K17" s="108">
        <v>0</v>
      </c>
      <c r="L17" s="108">
        <v>0</v>
      </c>
    </row>
    <row r="18" spans="1:12" ht="60" customHeight="1">
      <c r="A18" s="125" t="s">
        <v>11</v>
      </c>
      <c r="B18" s="126"/>
      <c r="C18" s="40">
        <f aca="true" t="shared" si="0" ref="C18:L18">SUM(C6:C17)</f>
        <v>392</v>
      </c>
      <c r="D18" s="40">
        <f t="shared" si="0"/>
        <v>749</v>
      </c>
      <c r="E18" s="40">
        <f t="shared" si="0"/>
        <v>653</v>
      </c>
      <c r="F18" s="40">
        <f t="shared" si="0"/>
        <v>686</v>
      </c>
      <c r="G18" s="40">
        <f t="shared" si="0"/>
        <v>341</v>
      </c>
      <c r="H18" s="40">
        <f t="shared" si="0"/>
        <v>638</v>
      </c>
      <c r="I18" s="40">
        <f t="shared" si="0"/>
        <v>580</v>
      </c>
      <c r="J18" s="40">
        <f t="shared" si="0"/>
        <v>524</v>
      </c>
      <c r="K18" s="45">
        <v>589</v>
      </c>
      <c r="L18" s="45">
        <f t="shared" si="0"/>
        <v>544</v>
      </c>
    </row>
    <row r="19" ht="13.5">
      <c r="A19" s="1" t="s">
        <v>24</v>
      </c>
    </row>
    <row r="21" spans="1:8" ht="13.5">
      <c r="A21" s="115" t="s">
        <v>80</v>
      </c>
      <c r="B21" s="115"/>
      <c r="C21" s="115"/>
      <c r="D21" s="115"/>
      <c r="E21" s="115"/>
      <c r="F21" s="115"/>
      <c r="G21" s="115"/>
      <c r="H21" s="115"/>
    </row>
  </sheetData>
  <sheetProtection/>
  <mergeCells count="4">
    <mergeCell ref="A18:B18"/>
    <mergeCell ref="A21:H21"/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7">
      <selection activeCell="L6" sqref="L6"/>
    </sheetView>
  </sheetViews>
  <sheetFormatPr defaultColWidth="9.140625" defaultRowHeight="12.75"/>
  <cols>
    <col min="1" max="1" width="5.140625" style="53" customWidth="1"/>
    <col min="2" max="2" width="26.8515625" style="53" customWidth="1"/>
    <col min="3" max="8" width="11.7109375" style="53" customWidth="1"/>
    <col min="9" max="10" width="11.8515625" style="53" customWidth="1"/>
    <col min="11" max="12" width="12.57421875" style="53" customWidth="1"/>
    <col min="13" max="16384" width="9.140625" style="53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82" customFormat="1" ht="30.75" customHeight="1">
      <c r="A2" s="129" t="s">
        <v>123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3.5">
      <c r="A3" s="72"/>
      <c r="I3" s="69"/>
      <c r="K3" s="69"/>
      <c r="L3" s="69" t="s">
        <v>82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9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83</v>
      </c>
      <c r="D6" s="26">
        <v>179</v>
      </c>
      <c r="E6" s="26">
        <v>192</v>
      </c>
      <c r="F6" s="74">
        <v>174</v>
      </c>
      <c r="G6" s="74">
        <v>88</v>
      </c>
      <c r="H6" s="74">
        <v>193</v>
      </c>
      <c r="I6" s="42">
        <v>177</v>
      </c>
      <c r="J6" s="42">
        <v>247</v>
      </c>
      <c r="K6" s="75">
        <v>232</v>
      </c>
      <c r="L6" s="75">
        <v>274</v>
      </c>
    </row>
    <row r="7" spans="1:12" ht="30" customHeight="1">
      <c r="A7" s="41">
        <v>2</v>
      </c>
      <c r="B7" s="24" t="s">
        <v>3</v>
      </c>
      <c r="C7" s="74">
        <v>0</v>
      </c>
      <c r="D7" s="26">
        <v>1</v>
      </c>
      <c r="E7" s="26">
        <v>1</v>
      </c>
      <c r="F7" s="74">
        <v>0</v>
      </c>
      <c r="G7" s="74">
        <v>0</v>
      </c>
      <c r="H7" s="74">
        <v>0</v>
      </c>
      <c r="I7" s="42">
        <v>0</v>
      </c>
      <c r="J7" s="42">
        <v>0</v>
      </c>
      <c r="K7" s="75">
        <v>0</v>
      </c>
      <c r="L7" s="75">
        <v>2</v>
      </c>
    </row>
    <row r="8" spans="1:12" ht="30" customHeight="1">
      <c r="A8" s="41">
        <v>3</v>
      </c>
      <c r="B8" s="35" t="s">
        <v>1</v>
      </c>
      <c r="C8" s="74">
        <v>5</v>
      </c>
      <c r="D8" s="26">
        <v>27</v>
      </c>
      <c r="E8" s="74">
        <v>18</v>
      </c>
      <c r="F8" s="74">
        <v>29</v>
      </c>
      <c r="G8" s="74">
        <v>6</v>
      </c>
      <c r="H8" s="74">
        <v>8</v>
      </c>
      <c r="I8" s="42">
        <v>11</v>
      </c>
      <c r="J8" s="42">
        <v>7</v>
      </c>
      <c r="K8" s="75">
        <v>8</v>
      </c>
      <c r="L8" s="75">
        <v>13</v>
      </c>
    </row>
    <row r="9" spans="1:12" ht="30" customHeight="1">
      <c r="A9" s="41">
        <v>4</v>
      </c>
      <c r="B9" s="35" t="s">
        <v>2</v>
      </c>
      <c r="C9" s="26">
        <v>3</v>
      </c>
      <c r="D9" s="26">
        <v>6</v>
      </c>
      <c r="E9" s="26">
        <v>6</v>
      </c>
      <c r="F9" s="74">
        <v>9</v>
      </c>
      <c r="G9" s="74">
        <v>10</v>
      </c>
      <c r="H9" s="74">
        <v>18</v>
      </c>
      <c r="I9" s="42">
        <v>23</v>
      </c>
      <c r="J9" s="42">
        <v>23</v>
      </c>
      <c r="K9" s="75">
        <v>30</v>
      </c>
      <c r="L9" s="75">
        <v>51</v>
      </c>
    </row>
    <row r="10" spans="1:12" ht="30" customHeight="1">
      <c r="A10" s="41">
        <v>5</v>
      </c>
      <c r="B10" s="35" t="s">
        <v>4</v>
      </c>
      <c r="C10" s="74">
        <v>22</v>
      </c>
      <c r="D10" s="74">
        <v>55</v>
      </c>
      <c r="E10" s="74">
        <v>10</v>
      </c>
      <c r="F10" s="74">
        <v>31</v>
      </c>
      <c r="G10" s="74">
        <v>18</v>
      </c>
      <c r="H10" s="74">
        <v>19</v>
      </c>
      <c r="I10" s="42">
        <v>9</v>
      </c>
      <c r="J10" s="42">
        <v>14</v>
      </c>
      <c r="K10" s="75">
        <v>31</v>
      </c>
      <c r="L10" s="75">
        <v>44</v>
      </c>
    </row>
    <row r="11" spans="1:12" ht="30" customHeight="1">
      <c r="A11" s="41">
        <v>6</v>
      </c>
      <c r="B11" s="24" t="s">
        <v>6</v>
      </c>
      <c r="C11" s="74">
        <v>6</v>
      </c>
      <c r="D11" s="74">
        <v>1</v>
      </c>
      <c r="E11" s="74">
        <v>6</v>
      </c>
      <c r="F11" s="74">
        <v>6</v>
      </c>
      <c r="G11" s="74">
        <v>3</v>
      </c>
      <c r="H11" s="74">
        <v>7</v>
      </c>
      <c r="I11" s="42">
        <v>3</v>
      </c>
      <c r="J11" s="42">
        <v>8</v>
      </c>
      <c r="K11" s="75">
        <v>2</v>
      </c>
      <c r="L11" s="75">
        <v>8</v>
      </c>
    </row>
    <row r="12" spans="1:12" ht="30" customHeight="1">
      <c r="A12" s="41">
        <v>7</v>
      </c>
      <c r="B12" s="24" t="s">
        <v>7</v>
      </c>
      <c r="C12" s="74">
        <v>1</v>
      </c>
      <c r="D12" s="74">
        <v>13</v>
      </c>
      <c r="E12" s="74">
        <v>8</v>
      </c>
      <c r="F12" s="74">
        <v>8</v>
      </c>
      <c r="G12" s="74">
        <v>4</v>
      </c>
      <c r="H12" s="74">
        <v>7</v>
      </c>
      <c r="I12" s="42">
        <v>11</v>
      </c>
      <c r="J12" s="42">
        <v>6</v>
      </c>
      <c r="K12" s="75">
        <v>16</v>
      </c>
      <c r="L12" s="75">
        <v>10</v>
      </c>
    </row>
    <row r="13" spans="1:12" ht="30" customHeight="1">
      <c r="A13" s="41">
        <v>8</v>
      </c>
      <c r="B13" s="24" t="s">
        <v>8</v>
      </c>
      <c r="C13" s="74">
        <v>5</v>
      </c>
      <c r="D13" s="74">
        <v>12</v>
      </c>
      <c r="E13" s="74">
        <v>15</v>
      </c>
      <c r="F13" s="74">
        <v>6</v>
      </c>
      <c r="G13" s="74">
        <v>11</v>
      </c>
      <c r="H13" s="74">
        <v>13</v>
      </c>
      <c r="I13" s="42">
        <v>20</v>
      </c>
      <c r="J13" s="42">
        <v>18</v>
      </c>
      <c r="K13" s="75">
        <v>6</v>
      </c>
      <c r="L13" s="75">
        <v>15</v>
      </c>
    </row>
    <row r="14" spans="1:12" ht="30" customHeight="1">
      <c r="A14" s="41">
        <v>9</v>
      </c>
      <c r="B14" s="24" t="s">
        <v>9</v>
      </c>
      <c r="C14" s="74">
        <v>0</v>
      </c>
      <c r="D14" s="74">
        <v>0</v>
      </c>
      <c r="E14" s="74">
        <v>0</v>
      </c>
      <c r="F14" s="74">
        <v>1</v>
      </c>
      <c r="G14" s="74">
        <v>0</v>
      </c>
      <c r="H14" s="74">
        <v>0</v>
      </c>
      <c r="I14" s="42">
        <v>0</v>
      </c>
      <c r="J14" s="42">
        <v>0</v>
      </c>
      <c r="K14" s="75">
        <v>0</v>
      </c>
      <c r="L14" s="75">
        <v>0</v>
      </c>
    </row>
    <row r="15" spans="1:12" ht="30" customHeight="1">
      <c r="A15" s="41">
        <v>10</v>
      </c>
      <c r="B15" s="24" t="s">
        <v>29</v>
      </c>
      <c r="C15" s="74"/>
      <c r="D15" s="57"/>
      <c r="E15" s="74"/>
      <c r="F15" s="74"/>
      <c r="G15" s="74"/>
      <c r="H15" s="74"/>
      <c r="I15" s="42"/>
      <c r="J15" s="42"/>
      <c r="K15" s="98"/>
      <c r="L15" s="75">
        <v>3</v>
      </c>
    </row>
    <row r="16" spans="1:12" ht="30" customHeight="1">
      <c r="A16" s="41">
        <v>11</v>
      </c>
      <c r="B16" s="39" t="s">
        <v>10</v>
      </c>
      <c r="C16" s="57"/>
      <c r="D16" s="57"/>
      <c r="E16" s="74">
        <v>9</v>
      </c>
      <c r="F16" s="74">
        <v>6</v>
      </c>
      <c r="G16" s="74">
        <v>2</v>
      </c>
      <c r="H16" s="74">
        <v>12</v>
      </c>
      <c r="I16" s="42">
        <v>6</v>
      </c>
      <c r="J16" s="42">
        <v>8</v>
      </c>
      <c r="K16" s="75">
        <v>4</v>
      </c>
      <c r="L16" s="75">
        <v>0</v>
      </c>
    </row>
    <row r="17" spans="1:12" ht="30" customHeight="1">
      <c r="A17" s="41">
        <v>12</v>
      </c>
      <c r="B17" s="39" t="s">
        <v>30</v>
      </c>
      <c r="C17" s="57"/>
      <c r="D17" s="57"/>
      <c r="E17" s="74"/>
      <c r="F17" s="57"/>
      <c r="G17" s="57"/>
      <c r="H17" s="57"/>
      <c r="I17" s="26"/>
      <c r="J17" s="26"/>
      <c r="K17" s="99"/>
      <c r="L17" s="108">
        <v>0</v>
      </c>
    </row>
    <row r="18" spans="1:12" ht="60" customHeight="1">
      <c r="A18" s="125" t="s">
        <v>11</v>
      </c>
      <c r="B18" s="126"/>
      <c r="C18" s="40">
        <f>SUM(C6:C16)</f>
        <v>125</v>
      </c>
      <c r="D18" s="40">
        <f>SUM(D6:D16)</f>
        <v>294</v>
      </c>
      <c r="E18" s="40">
        <f>SUM(E6:E16)</f>
        <v>265</v>
      </c>
      <c r="F18" s="40">
        <f>SUM(F6:F16)</f>
        <v>270</v>
      </c>
      <c r="G18" s="40">
        <v>142</v>
      </c>
      <c r="H18" s="40">
        <f>SUM(H6:H17)</f>
        <v>277</v>
      </c>
      <c r="I18" s="40">
        <f>SUM(I6:I17)</f>
        <v>260</v>
      </c>
      <c r="J18" s="40">
        <f>SUM(J6:J17)</f>
        <v>331</v>
      </c>
      <c r="K18" s="40">
        <f>SUM(K6:K17)</f>
        <v>329</v>
      </c>
      <c r="L18" s="40">
        <f>SUM(L6:L17)</f>
        <v>420</v>
      </c>
    </row>
    <row r="19" s="97" customFormat="1" ht="13.5"/>
    <row r="21" spans="1:8" ht="13.5">
      <c r="A21" s="132" t="s">
        <v>83</v>
      </c>
      <c r="B21" s="132"/>
      <c r="C21" s="132"/>
      <c r="D21" s="132"/>
      <c r="E21" s="132"/>
      <c r="F21" s="132"/>
      <c r="G21" s="132"/>
      <c r="H21" s="132"/>
    </row>
  </sheetData>
  <sheetProtection/>
  <mergeCells count="4">
    <mergeCell ref="A18:B18"/>
    <mergeCell ref="A21:H21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6">
      <selection activeCell="L17" sqref="L17"/>
    </sheetView>
  </sheetViews>
  <sheetFormatPr defaultColWidth="9.140625" defaultRowHeight="12.75"/>
  <cols>
    <col min="1" max="1" width="4.7109375" style="53" customWidth="1"/>
    <col min="2" max="2" width="27.57421875" style="53" customWidth="1"/>
    <col min="3" max="8" width="11.7109375" style="53" customWidth="1"/>
    <col min="9" max="10" width="12.00390625" style="53" customWidth="1"/>
    <col min="11" max="12" width="12.421875" style="53" customWidth="1"/>
    <col min="13" max="16384" width="9.140625" style="53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82" customFormat="1" ht="30" customHeight="1">
      <c r="A2" s="11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3.5">
      <c r="A3" s="73"/>
      <c r="L3" s="53" t="s">
        <v>85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27" t="s">
        <v>44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10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48</v>
      </c>
      <c r="D6" s="26">
        <v>97</v>
      </c>
      <c r="E6" s="26">
        <v>114</v>
      </c>
      <c r="F6" s="74">
        <v>108</v>
      </c>
      <c r="G6" s="74">
        <v>36</v>
      </c>
      <c r="H6" s="74">
        <v>93</v>
      </c>
      <c r="I6" s="42">
        <v>122</v>
      </c>
      <c r="J6" s="42">
        <v>126</v>
      </c>
      <c r="K6" s="75">
        <v>137</v>
      </c>
      <c r="L6" s="75">
        <v>100</v>
      </c>
    </row>
    <row r="7" spans="1:12" ht="30" customHeight="1">
      <c r="A7" s="41">
        <v>2</v>
      </c>
      <c r="B7" s="24" t="s">
        <v>3</v>
      </c>
      <c r="C7" s="74">
        <v>0</v>
      </c>
      <c r="D7" s="26">
        <v>0</v>
      </c>
      <c r="E7" s="26">
        <v>0</v>
      </c>
      <c r="F7" s="74">
        <v>0</v>
      </c>
      <c r="G7" s="74">
        <v>0</v>
      </c>
      <c r="H7" s="74">
        <v>0</v>
      </c>
      <c r="I7" s="42">
        <v>0</v>
      </c>
      <c r="J7" s="42">
        <v>0</v>
      </c>
      <c r="K7" s="75">
        <v>0</v>
      </c>
      <c r="L7" s="75">
        <v>2</v>
      </c>
    </row>
    <row r="8" spans="1:12" ht="30" customHeight="1">
      <c r="A8" s="41">
        <v>3</v>
      </c>
      <c r="B8" s="35" t="s">
        <v>1</v>
      </c>
      <c r="C8" s="74">
        <v>5</v>
      </c>
      <c r="D8" s="26">
        <v>27</v>
      </c>
      <c r="E8" s="74">
        <v>13</v>
      </c>
      <c r="F8" s="74">
        <v>20</v>
      </c>
      <c r="G8" s="74">
        <v>6</v>
      </c>
      <c r="H8" s="74">
        <v>8</v>
      </c>
      <c r="I8" s="42">
        <v>11</v>
      </c>
      <c r="J8" s="42">
        <v>7</v>
      </c>
      <c r="K8" s="75">
        <v>7</v>
      </c>
      <c r="L8" s="75">
        <v>13</v>
      </c>
    </row>
    <row r="9" spans="1:12" ht="30" customHeight="1">
      <c r="A9" s="41">
        <v>4</v>
      </c>
      <c r="B9" s="35" t="s">
        <v>2</v>
      </c>
      <c r="C9" s="26">
        <v>2</v>
      </c>
      <c r="D9" s="26">
        <v>1</v>
      </c>
      <c r="E9" s="26">
        <v>6</v>
      </c>
      <c r="F9" s="74">
        <v>9</v>
      </c>
      <c r="G9" s="74">
        <v>3</v>
      </c>
      <c r="H9" s="74">
        <v>9</v>
      </c>
      <c r="I9" s="42">
        <v>10</v>
      </c>
      <c r="J9" s="42">
        <v>12</v>
      </c>
      <c r="K9" s="75">
        <v>6</v>
      </c>
      <c r="L9" s="75">
        <v>21</v>
      </c>
    </row>
    <row r="10" spans="1:12" ht="30" customHeight="1">
      <c r="A10" s="41">
        <v>5</v>
      </c>
      <c r="B10" s="35" t="s">
        <v>4</v>
      </c>
      <c r="C10" s="74">
        <v>4</v>
      </c>
      <c r="D10" s="74">
        <v>46</v>
      </c>
      <c r="E10" s="74">
        <v>9</v>
      </c>
      <c r="F10" s="74">
        <v>21</v>
      </c>
      <c r="G10" s="74">
        <v>16</v>
      </c>
      <c r="H10" s="74">
        <v>9</v>
      </c>
      <c r="I10" s="42">
        <v>3</v>
      </c>
      <c r="J10" s="42">
        <v>6</v>
      </c>
      <c r="K10" s="75">
        <v>11</v>
      </c>
      <c r="L10" s="75">
        <v>28</v>
      </c>
    </row>
    <row r="11" spans="1:12" ht="30" customHeight="1">
      <c r="A11" s="41">
        <v>6</v>
      </c>
      <c r="B11" s="24" t="s">
        <v>6</v>
      </c>
      <c r="C11" s="74">
        <v>6</v>
      </c>
      <c r="D11" s="74">
        <v>1</v>
      </c>
      <c r="E11" s="74">
        <v>5</v>
      </c>
      <c r="F11" s="74">
        <v>5</v>
      </c>
      <c r="G11" s="74">
        <v>3</v>
      </c>
      <c r="H11" s="74">
        <v>7</v>
      </c>
      <c r="I11" s="42">
        <v>3</v>
      </c>
      <c r="J11" s="42">
        <v>8</v>
      </c>
      <c r="K11" s="75">
        <v>2</v>
      </c>
      <c r="L11" s="75">
        <v>8</v>
      </c>
    </row>
    <row r="12" spans="1:12" ht="30" customHeight="1">
      <c r="A12" s="41">
        <v>7</v>
      </c>
      <c r="B12" s="24" t="s">
        <v>7</v>
      </c>
      <c r="C12" s="74">
        <v>1</v>
      </c>
      <c r="D12" s="74">
        <v>13</v>
      </c>
      <c r="E12" s="74">
        <v>8</v>
      </c>
      <c r="F12" s="74">
        <v>8</v>
      </c>
      <c r="G12" s="74">
        <v>4</v>
      </c>
      <c r="H12" s="74">
        <v>7</v>
      </c>
      <c r="I12" s="42">
        <v>11</v>
      </c>
      <c r="J12" s="42">
        <v>6</v>
      </c>
      <c r="K12" s="75">
        <v>16</v>
      </c>
      <c r="L12" s="75">
        <v>10</v>
      </c>
    </row>
    <row r="13" spans="1:12" ht="30" customHeight="1">
      <c r="A13" s="41">
        <v>8</v>
      </c>
      <c r="B13" s="24" t="s">
        <v>8</v>
      </c>
      <c r="C13" s="74">
        <v>4</v>
      </c>
      <c r="D13" s="74">
        <v>11</v>
      </c>
      <c r="E13" s="74">
        <v>15</v>
      </c>
      <c r="F13" s="74">
        <v>6</v>
      </c>
      <c r="G13" s="74">
        <v>10</v>
      </c>
      <c r="H13" s="74">
        <v>13</v>
      </c>
      <c r="I13" s="42">
        <v>20</v>
      </c>
      <c r="J13" s="42">
        <v>18</v>
      </c>
      <c r="K13" s="75">
        <v>6</v>
      </c>
      <c r="L13" s="75">
        <v>15</v>
      </c>
    </row>
    <row r="14" spans="1:12" ht="30" customHeight="1">
      <c r="A14" s="41">
        <v>9</v>
      </c>
      <c r="B14" s="24" t="s">
        <v>9</v>
      </c>
      <c r="C14" s="74">
        <v>0</v>
      </c>
      <c r="D14" s="74">
        <v>0</v>
      </c>
      <c r="E14" s="74">
        <v>0</v>
      </c>
      <c r="F14" s="74">
        <v>1</v>
      </c>
      <c r="G14" s="74">
        <v>0</v>
      </c>
      <c r="H14" s="74">
        <v>0</v>
      </c>
      <c r="I14" s="42">
        <v>0</v>
      </c>
      <c r="J14" s="42">
        <v>0</v>
      </c>
      <c r="K14" s="75">
        <v>0</v>
      </c>
      <c r="L14" s="75">
        <v>0</v>
      </c>
    </row>
    <row r="15" spans="1:12" ht="30" customHeight="1">
      <c r="A15" s="41">
        <v>10</v>
      </c>
      <c r="B15" s="24" t="s">
        <v>29</v>
      </c>
      <c r="C15" s="74"/>
      <c r="D15" s="57"/>
      <c r="E15" s="74"/>
      <c r="F15" s="57"/>
      <c r="G15" s="57"/>
      <c r="H15" s="57"/>
      <c r="I15" s="42"/>
      <c r="J15" s="42"/>
      <c r="K15" s="98"/>
      <c r="L15" s="98"/>
    </row>
    <row r="16" spans="1:12" ht="30" customHeight="1">
      <c r="A16" s="41">
        <v>11</v>
      </c>
      <c r="B16" s="24" t="s">
        <v>10</v>
      </c>
      <c r="C16" s="57"/>
      <c r="D16" s="57"/>
      <c r="E16" s="74">
        <v>8</v>
      </c>
      <c r="F16" s="57"/>
      <c r="G16" s="74">
        <v>2</v>
      </c>
      <c r="H16" s="74">
        <v>12</v>
      </c>
      <c r="I16" s="42">
        <v>1</v>
      </c>
      <c r="J16" s="42">
        <v>2</v>
      </c>
      <c r="K16" s="75">
        <v>2</v>
      </c>
      <c r="L16" s="75">
        <v>2</v>
      </c>
    </row>
    <row r="17" spans="1:12" ht="30" customHeight="1">
      <c r="A17" s="41">
        <v>12</v>
      </c>
      <c r="B17" s="39" t="s">
        <v>30</v>
      </c>
      <c r="C17" s="57"/>
      <c r="D17" s="57"/>
      <c r="E17" s="74"/>
      <c r="F17" s="57"/>
      <c r="G17" s="57"/>
      <c r="H17" s="57"/>
      <c r="I17" s="26"/>
      <c r="J17" s="26"/>
      <c r="K17" s="99"/>
      <c r="L17" s="99"/>
    </row>
    <row r="18" spans="1:12" ht="60" customHeight="1">
      <c r="A18" s="125" t="s">
        <v>11</v>
      </c>
      <c r="B18" s="126"/>
      <c r="C18" s="40">
        <f>SUM(C6:C17)</f>
        <v>70</v>
      </c>
      <c r="D18" s="40">
        <f>SUM(D6:D17)</f>
        <v>196</v>
      </c>
      <c r="E18" s="40">
        <f>SUM(E6:E17)</f>
        <v>178</v>
      </c>
      <c r="F18" s="40">
        <f>SUM(F6:F17)</f>
        <v>178</v>
      </c>
      <c r="G18" s="40">
        <v>80</v>
      </c>
      <c r="H18" s="40">
        <f>SUM(H6:H17)</f>
        <v>158</v>
      </c>
      <c r="I18" s="40">
        <f>SUM(I6:I17)</f>
        <v>181</v>
      </c>
      <c r="J18" s="40">
        <f>SUM(J6:J17)</f>
        <v>185</v>
      </c>
      <c r="K18" s="40">
        <f>SUM(K6:K17)</f>
        <v>187</v>
      </c>
      <c r="L18" s="40">
        <f>SUM(L6:L17)</f>
        <v>199</v>
      </c>
    </row>
    <row r="21" spans="1:8" ht="13.5">
      <c r="A21" s="132" t="s">
        <v>84</v>
      </c>
      <c r="B21" s="132"/>
      <c r="C21" s="132"/>
      <c r="D21" s="132"/>
      <c r="E21" s="132"/>
      <c r="F21" s="132"/>
      <c r="G21" s="132"/>
      <c r="H21" s="132"/>
    </row>
  </sheetData>
  <sheetProtection/>
  <mergeCells count="4">
    <mergeCell ref="A18:B18"/>
    <mergeCell ref="A21:H21"/>
    <mergeCell ref="A1:L1"/>
    <mergeCell ref="A2:L2"/>
  </mergeCells>
  <printOptions horizontalCentered="1" verticalCentered="1"/>
  <pageMargins left="0" right="0" top="0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5">
      <selection activeCell="S4" sqref="S4"/>
    </sheetView>
  </sheetViews>
  <sheetFormatPr defaultColWidth="9.140625" defaultRowHeight="12.75"/>
  <cols>
    <col min="1" max="1" width="4.8515625" style="53" customWidth="1"/>
    <col min="2" max="2" width="27.57421875" style="53" customWidth="1"/>
    <col min="3" max="8" width="11.7109375" style="53" customWidth="1"/>
    <col min="9" max="10" width="11.421875" style="53" customWidth="1"/>
    <col min="11" max="16384" width="9.140625" style="53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82" customFormat="1" ht="30" customHeight="1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3.5">
      <c r="A3" s="73"/>
      <c r="H3" s="69"/>
      <c r="I3" s="69"/>
      <c r="K3" s="69"/>
      <c r="L3" s="69" t="s">
        <v>87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27" t="s">
        <v>44</v>
      </c>
      <c r="I4" s="31" t="s">
        <v>133</v>
      </c>
      <c r="J4" s="31" t="s">
        <v>136</v>
      </c>
      <c r="K4" s="31" t="s">
        <v>139</v>
      </c>
      <c r="L4" s="31" t="s">
        <v>139</v>
      </c>
    </row>
    <row r="5" spans="1:12" s="70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232028</v>
      </c>
      <c r="D6" s="26">
        <v>433727</v>
      </c>
      <c r="E6" s="26">
        <v>434764</v>
      </c>
      <c r="F6" s="75">
        <v>399256</v>
      </c>
      <c r="G6" s="75">
        <v>201609</v>
      </c>
      <c r="H6" s="75">
        <v>391697</v>
      </c>
      <c r="I6" s="75">
        <v>388172</v>
      </c>
      <c r="J6" s="109">
        <v>393674</v>
      </c>
      <c r="K6" s="75">
        <v>389874</v>
      </c>
      <c r="L6" s="75">
        <v>365685</v>
      </c>
    </row>
    <row r="7" spans="1:12" ht="30" customHeight="1">
      <c r="A7" s="41">
        <v>2</v>
      </c>
      <c r="B7" s="24" t="s">
        <v>3</v>
      </c>
      <c r="C7" s="74">
        <v>24629</v>
      </c>
      <c r="D7" s="26">
        <v>32361</v>
      </c>
      <c r="E7" s="26">
        <v>27395</v>
      </c>
      <c r="F7" s="75">
        <v>15324</v>
      </c>
      <c r="G7" s="75">
        <v>9341</v>
      </c>
      <c r="H7" s="75">
        <v>20813</v>
      </c>
      <c r="I7" s="75">
        <v>20638</v>
      </c>
      <c r="J7" s="75">
        <v>22042</v>
      </c>
      <c r="K7" s="75">
        <v>20214</v>
      </c>
      <c r="L7" s="75">
        <v>18805</v>
      </c>
    </row>
    <row r="8" spans="1:12" ht="30" customHeight="1">
      <c r="A8" s="41">
        <v>3</v>
      </c>
      <c r="B8" s="35" t="s">
        <v>1</v>
      </c>
      <c r="C8" s="74">
        <v>18612</v>
      </c>
      <c r="D8" s="26">
        <v>65172</v>
      </c>
      <c r="E8" s="74">
        <v>63554</v>
      </c>
      <c r="F8" s="75">
        <v>61197</v>
      </c>
      <c r="G8" s="75">
        <v>28814</v>
      </c>
      <c r="H8" s="75">
        <v>58623</v>
      </c>
      <c r="I8" s="75">
        <v>63263</v>
      </c>
      <c r="J8" s="75">
        <v>58532</v>
      </c>
      <c r="K8" s="75">
        <v>56143</v>
      </c>
      <c r="L8" s="75">
        <v>55898</v>
      </c>
    </row>
    <row r="9" spans="1:12" ht="30" customHeight="1">
      <c r="A9" s="41">
        <v>4</v>
      </c>
      <c r="B9" s="35" t="s">
        <v>2</v>
      </c>
      <c r="C9" s="26">
        <v>18911</v>
      </c>
      <c r="D9" s="26">
        <v>42025</v>
      </c>
      <c r="E9" s="26">
        <v>42216</v>
      </c>
      <c r="F9" s="75">
        <v>39351</v>
      </c>
      <c r="G9" s="75">
        <v>25845</v>
      </c>
      <c r="H9" s="75">
        <v>46061</v>
      </c>
      <c r="I9" s="75">
        <v>42226</v>
      </c>
      <c r="J9" s="75">
        <v>41224</v>
      </c>
      <c r="K9" s="75">
        <v>45457</v>
      </c>
      <c r="L9" s="75">
        <v>52630</v>
      </c>
    </row>
    <row r="10" spans="1:12" ht="30" customHeight="1">
      <c r="A10" s="41">
        <v>5</v>
      </c>
      <c r="B10" s="35" t="s">
        <v>4</v>
      </c>
      <c r="C10" s="74">
        <v>30968</v>
      </c>
      <c r="D10" s="74">
        <v>49103</v>
      </c>
      <c r="E10" s="74">
        <v>47309</v>
      </c>
      <c r="F10" s="76">
        <v>47381</v>
      </c>
      <c r="G10" s="76">
        <v>23448</v>
      </c>
      <c r="H10" s="76">
        <v>44195</v>
      </c>
      <c r="I10" s="75">
        <v>38042</v>
      </c>
      <c r="J10" s="75">
        <v>36567</v>
      </c>
      <c r="K10" s="75">
        <v>35226</v>
      </c>
      <c r="L10" s="75">
        <v>37884</v>
      </c>
    </row>
    <row r="11" spans="1:12" ht="30" customHeight="1">
      <c r="A11" s="41">
        <v>6</v>
      </c>
      <c r="B11" s="24" t="s">
        <v>6</v>
      </c>
      <c r="C11" s="74">
        <v>24807</v>
      </c>
      <c r="D11" s="74">
        <v>49069</v>
      </c>
      <c r="E11" s="74">
        <v>47638</v>
      </c>
      <c r="F11" s="75">
        <v>50494</v>
      </c>
      <c r="G11" s="75">
        <v>26485</v>
      </c>
      <c r="H11" s="75">
        <v>50201</v>
      </c>
      <c r="I11" s="75">
        <v>52168</v>
      </c>
      <c r="J11" s="75">
        <v>51743</v>
      </c>
      <c r="K11" s="75">
        <v>52497</v>
      </c>
      <c r="L11" s="75">
        <v>52414</v>
      </c>
    </row>
    <row r="12" spans="1:12" ht="30" customHeight="1">
      <c r="A12" s="41">
        <v>7</v>
      </c>
      <c r="B12" s="24" t="s">
        <v>7</v>
      </c>
      <c r="C12" s="74">
        <v>23414</v>
      </c>
      <c r="D12" s="74">
        <v>49021</v>
      </c>
      <c r="E12" s="74">
        <v>46908</v>
      </c>
      <c r="F12" s="75">
        <v>47804</v>
      </c>
      <c r="G12" s="75">
        <v>26605</v>
      </c>
      <c r="H12" s="75">
        <v>43457</v>
      </c>
      <c r="I12" s="75">
        <v>43427</v>
      </c>
      <c r="J12" s="75">
        <v>34742</v>
      </c>
      <c r="K12" s="75">
        <v>35022</v>
      </c>
      <c r="L12" s="75">
        <v>34958</v>
      </c>
    </row>
    <row r="13" spans="1:12" ht="30" customHeight="1">
      <c r="A13" s="41">
        <v>8</v>
      </c>
      <c r="B13" s="24" t="s">
        <v>8</v>
      </c>
      <c r="C13" s="74">
        <v>17852</v>
      </c>
      <c r="D13" s="74">
        <v>38474</v>
      </c>
      <c r="E13" s="74">
        <v>36325</v>
      </c>
      <c r="F13" s="75">
        <v>38809</v>
      </c>
      <c r="G13" s="75">
        <v>20976</v>
      </c>
      <c r="H13" s="75">
        <v>37654</v>
      </c>
      <c r="I13" s="75">
        <v>39808</v>
      </c>
      <c r="J13" s="75">
        <v>38031</v>
      </c>
      <c r="K13" s="75">
        <v>35660</v>
      </c>
      <c r="L13" s="75">
        <v>35837</v>
      </c>
    </row>
    <row r="14" spans="1:12" ht="30" customHeight="1">
      <c r="A14" s="41">
        <v>9</v>
      </c>
      <c r="B14" s="24" t="s">
        <v>9</v>
      </c>
      <c r="C14" s="74">
        <v>14876</v>
      </c>
      <c r="D14" s="74">
        <v>29767</v>
      </c>
      <c r="E14" s="74">
        <v>29961</v>
      </c>
      <c r="F14" s="75">
        <v>26577</v>
      </c>
      <c r="G14" s="75">
        <v>12100</v>
      </c>
      <c r="H14" s="75">
        <v>24730</v>
      </c>
      <c r="I14" s="75">
        <v>26188</v>
      </c>
      <c r="J14" s="75">
        <v>28188</v>
      </c>
      <c r="K14" s="75">
        <v>24480</v>
      </c>
      <c r="L14" s="75">
        <v>24647</v>
      </c>
    </row>
    <row r="15" spans="1:12" ht="30" customHeight="1">
      <c r="A15" s="41">
        <v>10</v>
      </c>
      <c r="B15" s="24" t="s">
        <v>29</v>
      </c>
      <c r="C15" s="74"/>
      <c r="D15" s="74"/>
      <c r="E15" s="74"/>
      <c r="F15" s="75"/>
      <c r="G15" s="75"/>
      <c r="H15" s="75"/>
      <c r="I15" s="75"/>
      <c r="J15" s="75"/>
      <c r="K15" s="98"/>
      <c r="L15" s="98"/>
    </row>
    <row r="16" spans="1:12" ht="30" customHeight="1">
      <c r="A16" s="41">
        <v>11</v>
      </c>
      <c r="B16" s="24" t="s">
        <v>10</v>
      </c>
      <c r="C16" s="74">
        <v>96369</v>
      </c>
      <c r="D16" s="74">
        <v>184615</v>
      </c>
      <c r="E16" s="74">
        <v>179354</v>
      </c>
      <c r="F16" s="75">
        <v>178861</v>
      </c>
      <c r="G16" s="75">
        <v>84776</v>
      </c>
      <c r="H16" s="75">
        <v>152838</v>
      </c>
      <c r="I16" s="75">
        <v>196200</v>
      </c>
      <c r="J16" s="75">
        <v>142493</v>
      </c>
      <c r="K16" s="75">
        <v>154039</v>
      </c>
      <c r="L16" s="75">
        <v>141893</v>
      </c>
    </row>
    <row r="17" spans="1:12" ht="30" customHeight="1">
      <c r="A17" s="41">
        <v>12</v>
      </c>
      <c r="B17" s="39" t="s">
        <v>30</v>
      </c>
      <c r="C17" s="74"/>
      <c r="D17" s="74"/>
      <c r="E17" s="74"/>
      <c r="F17" s="57"/>
      <c r="G17" s="57"/>
      <c r="H17" s="57"/>
      <c r="I17" s="74">
        <v>361</v>
      </c>
      <c r="J17" s="74">
        <v>236</v>
      </c>
      <c r="K17" s="108">
        <v>254</v>
      </c>
      <c r="L17" s="108">
        <v>279</v>
      </c>
    </row>
    <row r="18" spans="1:12" ht="60" customHeight="1">
      <c r="A18" s="125" t="s">
        <v>11</v>
      </c>
      <c r="B18" s="126"/>
      <c r="C18" s="40">
        <f aca="true" t="shared" si="0" ref="C18:L18">SUM(C6:C17)</f>
        <v>502466</v>
      </c>
      <c r="D18" s="40">
        <f t="shared" si="0"/>
        <v>973334</v>
      </c>
      <c r="E18" s="40">
        <f t="shared" si="0"/>
        <v>955424</v>
      </c>
      <c r="F18" s="40">
        <f t="shared" si="0"/>
        <v>905054</v>
      </c>
      <c r="G18" s="40">
        <f t="shared" si="0"/>
        <v>459999</v>
      </c>
      <c r="H18" s="40">
        <f t="shared" si="0"/>
        <v>870269</v>
      </c>
      <c r="I18" s="40">
        <f t="shared" si="0"/>
        <v>910493</v>
      </c>
      <c r="J18" s="40">
        <f t="shared" si="0"/>
        <v>847472</v>
      </c>
      <c r="K18" s="45">
        <v>848866</v>
      </c>
      <c r="L18" s="45">
        <f t="shared" si="0"/>
        <v>820930</v>
      </c>
    </row>
    <row r="19" ht="13.5">
      <c r="A19" s="53" t="s">
        <v>24</v>
      </c>
    </row>
    <row r="22" spans="1:8" ht="13.5">
      <c r="A22" s="132" t="s">
        <v>86</v>
      </c>
      <c r="B22" s="132"/>
      <c r="C22" s="132"/>
      <c r="D22" s="132"/>
      <c r="E22" s="132"/>
      <c r="F22" s="132"/>
      <c r="G22" s="132"/>
      <c r="H22" s="132"/>
    </row>
  </sheetData>
  <sheetProtection/>
  <mergeCells count="4">
    <mergeCell ref="A18:B18"/>
    <mergeCell ref="A22:H22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6">
      <selection activeCell="L4" sqref="L4:L5"/>
    </sheetView>
  </sheetViews>
  <sheetFormatPr defaultColWidth="9.140625" defaultRowHeight="12.75"/>
  <cols>
    <col min="1" max="1" width="6.00390625" style="1" customWidth="1"/>
    <col min="2" max="2" width="28.28125" style="1" customWidth="1"/>
    <col min="3" max="8" width="10.7109375" style="1" customWidth="1"/>
    <col min="9" max="16384" width="9.140625" style="1" customWidth="1"/>
  </cols>
  <sheetData>
    <row r="1" spans="1:11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82" customFormat="1" ht="30" customHeight="1">
      <c r="A2" s="120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ht="14.25" customHeight="1">
      <c r="A3" s="119"/>
      <c r="B3" s="119"/>
      <c r="C3" s="119"/>
      <c r="D3" s="119"/>
      <c r="E3" s="119"/>
      <c r="F3" s="119"/>
      <c r="G3" s="119"/>
      <c r="L3" s="1" t="s">
        <v>52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3" customFormat="1" ht="30" customHeight="1" thickTop="1">
      <c r="A6" s="41">
        <v>1</v>
      </c>
      <c r="B6" s="35" t="s">
        <v>5</v>
      </c>
      <c r="C6" s="57">
        <v>34.5</v>
      </c>
      <c r="D6" s="57">
        <v>32.82858873410054</v>
      </c>
      <c r="E6" s="57">
        <v>27.277599142550912</v>
      </c>
      <c r="F6" s="57">
        <v>30.335861321776814</v>
      </c>
      <c r="G6" s="57">
        <v>28.6</v>
      </c>
      <c r="H6" s="57">
        <v>26.46</v>
      </c>
      <c r="I6" s="98">
        <v>25.25539160045403</v>
      </c>
      <c r="J6" s="98">
        <v>21.46</v>
      </c>
      <c r="K6" s="98">
        <v>27.438307873090483</v>
      </c>
      <c r="L6" s="98">
        <v>26.722338204592898</v>
      </c>
    </row>
    <row r="7" spans="1:12" s="59" customFormat="1" ht="30" customHeight="1">
      <c r="A7" s="41">
        <v>2</v>
      </c>
      <c r="B7" s="24" t="s">
        <v>3</v>
      </c>
      <c r="C7" s="57">
        <v>4.166666666666666</v>
      </c>
      <c r="D7" s="57">
        <v>26.41509433962264</v>
      </c>
      <c r="E7" s="57">
        <v>14.838709677419354</v>
      </c>
      <c r="F7" s="57">
        <v>11.11111111111111</v>
      </c>
      <c r="G7" s="57">
        <v>11.11</v>
      </c>
      <c r="H7" s="57">
        <v>0</v>
      </c>
      <c r="I7" s="98">
        <v>6.25</v>
      </c>
      <c r="J7" s="98">
        <v>0</v>
      </c>
      <c r="K7" s="98">
        <v>11.11111111111111</v>
      </c>
      <c r="L7" s="98">
        <v>5.555555555555555</v>
      </c>
    </row>
    <row r="8" spans="1:12" s="53" customFormat="1" ht="30" customHeight="1">
      <c r="A8" s="41">
        <v>3</v>
      </c>
      <c r="B8" s="35" t="s">
        <v>1</v>
      </c>
      <c r="C8" s="57">
        <v>33.33333333333333</v>
      </c>
      <c r="D8" s="57">
        <v>30.76923076923077</v>
      </c>
      <c r="E8" s="57">
        <v>25.773195876288657</v>
      </c>
      <c r="F8" s="57">
        <v>16.355140186915886</v>
      </c>
      <c r="G8" s="57">
        <v>19.27</v>
      </c>
      <c r="H8" s="57">
        <v>27.15</v>
      </c>
      <c r="I8" s="98">
        <v>23.076923076923077</v>
      </c>
      <c r="J8" s="98">
        <v>22.68</v>
      </c>
      <c r="K8" s="98">
        <v>16.778523489932887</v>
      </c>
      <c r="L8" s="98">
        <v>18.75</v>
      </c>
    </row>
    <row r="9" spans="1:12" s="53" customFormat="1" ht="30" customHeight="1">
      <c r="A9" s="41">
        <v>4</v>
      </c>
      <c r="B9" s="35" t="s">
        <v>2</v>
      </c>
      <c r="C9" s="57">
        <v>25.49019607843137</v>
      </c>
      <c r="D9" s="57">
        <v>18.867924528301888</v>
      </c>
      <c r="E9" s="57">
        <v>19.767441860465116</v>
      </c>
      <c r="F9" s="57">
        <v>19.53125</v>
      </c>
      <c r="G9" s="57">
        <v>19.67</v>
      </c>
      <c r="H9" s="57">
        <v>17.54</v>
      </c>
      <c r="I9" s="98">
        <v>15.92039800995025</v>
      </c>
      <c r="J9" s="98">
        <v>11.96</v>
      </c>
      <c r="K9" s="98">
        <v>11.76470588235294</v>
      </c>
      <c r="L9" s="98">
        <v>19.471947194719473</v>
      </c>
    </row>
    <row r="10" spans="1:12" s="53" customFormat="1" ht="30" customHeight="1">
      <c r="A10" s="41">
        <v>5</v>
      </c>
      <c r="B10" s="35" t="s">
        <v>4</v>
      </c>
      <c r="C10" s="57">
        <v>4.098360655737705</v>
      </c>
      <c r="D10" s="57">
        <v>14.720812182741117</v>
      </c>
      <c r="E10" s="57">
        <v>17</v>
      </c>
      <c r="F10" s="57">
        <v>15.458937198067632</v>
      </c>
      <c r="G10" s="57">
        <v>9.88</v>
      </c>
      <c r="H10" s="57">
        <v>21.11</v>
      </c>
      <c r="I10" s="98">
        <v>13.218390804597702</v>
      </c>
      <c r="J10" s="98">
        <v>7.18</v>
      </c>
      <c r="K10" s="98">
        <v>15.5</v>
      </c>
      <c r="L10" s="98">
        <v>17.22222222222222</v>
      </c>
    </row>
    <row r="11" spans="1:12" s="53" customFormat="1" ht="30" customHeight="1">
      <c r="A11" s="41">
        <v>6</v>
      </c>
      <c r="B11" s="24" t="s">
        <v>6</v>
      </c>
      <c r="C11" s="57">
        <v>12.280701754385964</v>
      </c>
      <c r="D11" s="57">
        <v>2.380952380952381</v>
      </c>
      <c r="E11" s="57">
        <v>6.796116504854369</v>
      </c>
      <c r="F11" s="57">
        <v>3.875968992248062</v>
      </c>
      <c r="G11" s="57">
        <v>7.41</v>
      </c>
      <c r="H11" s="57">
        <v>2.91</v>
      </c>
      <c r="I11" s="98">
        <v>5.263157894736842</v>
      </c>
      <c r="J11" s="98">
        <v>6.73</v>
      </c>
      <c r="K11" s="98">
        <v>6.122448979591836</v>
      </c>
      <c r="L11" s="98">
        <v>4.081632653061225</v>
      </c>
    </row>
    <row r="12" spans="1:12" s="53" customFormat="1" ht="30" customHeight="1">
      <c r="A12" s="41">
        <v>7</v>
      </c>
      <c r="B12" s="24" t="s">
        <v>7</v>
      </c>
      <c r="C12" s="57">
        <v>26.666666666666668</v>
      </c>
      <c r="D12" s="57">
        <v>37.142857142857146</v>
      </c>
      <c r="E12" s="57">
        <v>8.571428571428571</v>
      </c>
      <c r="F12" s="57">
        <v>35.714285714285715</v>
      </c>
      <c r="G12" s="57">
        <v>50</v>
      </c>
      <c r="H12" s="57">
        <v>29.17</v>
      </c>
      <c r="I12" s="98">
        <v>25.925925925925924</v>
      </c>
      <c r="J12" s="98">
        <v>17.24</v>
      </c>
      <c r="K12" s="98">
        <v>6.451612903225806</v>
      </c>
      <c r="L12" s="98">
        <v>20</v>
      </c>
    </row>
    <row r="13" spans="1:12" s="53" customFormat="1" ht="30" customHeight="1">
      <c r="A13" s="41">
        <v>8</v>
      </c>
      <c r="B13" s="24" t="s">
        <v>8</v>
      </c>
      <c r="C13" s="57">
        <v>66.66666666666666</v>
      </c>
      <c r="D13" s="57">
        <v>40</v>
      </c>
      <c r="E13" s="57">
        <v>8.823529411764707</v>
      </c>
      <c r="F13" s="57">
        <v>33.33333333333333</v>
      </c>
      <c r="G13" s="57">
        <v>31.82</v>
      </c>
      <c r="H13" s="57">
        <v>17.39</v>
      </c>
      <c r="I13" s="98">
        <v>30.555555555555557</v>
      </c>
      <c r="J13" s="98">
        <v>18.18</v>
      </c>
      <c r="K13" s="98">
        <v>12.5</v>
      </c>
      <c r="L13" s="98">
        <v>20.689655172413794</v>
      </c>
    </row>
    <row r="14" spans="1:12" s="53" customFormat="1" ht="30" customHeight="1">
      <c r="A14" s="41">
        <v>9</v>
      </c>
      <c r="B14" s="24" t="s">
        <v>9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98">
        <v>0</v>
      </c>
      <c r="J14" s="98">
        <v>0</v>
      </c>
      <c r="K14" s="98">
        <v>0</v>
      </c>
      <c r="L14" s="98">
        <v>0</v>
      </c>
    </row>
    <row r="15" spans="1:12" s="53" customFormat="1" ht="30" customHeight="1">
      <c r="A15" s="41">
        <v>11</v>
      </c>
      <c r="B15" s="24" t="s">
        <v>10</v>
      </c>
      <c r="C15" s="57">
        <v>12.903225806451612</v>
      </c>
      <c r="D15" s="57">
        <v>7.246376811594203</v>
      </c>
      <c r="E15" s="57">
        <v>13.461538461538462</v>
      </c>
      <c r="F15" s="57">
        <v>11.29032258064516</v>
      </c>
      <c r="G15" s="57">
        <v>3.45</v>
      </c>
      <c r="H15" s="57">
        <v>2.5</v>
      </c>
      <c r="I15" s="98">
        <v>3.571428571428571</v>
      </c>
      <c r="J15" s="98">
        <v>11.11</v>
      </c>
      <c r="K15" s="98">
        <v>5.263157894736842</v>
      </c>
      <c r="L15" s="98">
        <v>4</v>
      </c>
    </row>
    <row r="16" spans="1:12" s="53" customFormat="1" ht="30" customHeight="1">
      <c r="A16" s="41">
        <v>12</v>
      </c>
      <c r="B16" s="24" t="s">
        <v>30</v>
      </c>
      <c r="C16" s="57"/>
      <c r="D16" s="57"/>
      <c r="E16" s="57"/>
      <c r="F16" s="57"/>
      <c r="G16" s="57"/>
      <c r="H16" s="57"/>
      <c r="I16" s="98"/>
      <c r="J16" s="98">
        <v>0</v>
      </c>
      <c r="K16" s="99">
        <v>0</v>
      </c>
      <c r="L16" s="99">
        <v>0</v>
      </c>
    </row>
    <row r="17" spans="1:12" ht="60" customHeight="1">
      <c r="A17" s="117" t="s">
        <v>11</v>
      </c>
      <c r="B17" s="117"/>
      <c r="C17" s="37">
        <v>27.184466019417474</v>
      </c>
      <c r="D17" s="37">
        <v>28.511610201751047</v>
      </c>
      <c r="E17" s="37">
        <v>23.858238947753012</v>
      </c>
      <c r="F17" s="37">
        <v>25.72178477690289</v>
      </c>
      <c r="G17" s="37">
        <v>24.69</v>
      </c>
      <c r="H17" s="37">
        <v>23.72</v>
      </c>
      <c r="I17" s="37">
        <v>22.22222222222222</v>
      </c>
      <c r="J17" s="37">
        <v>19.05</v>
      </c>
      <c r="K17" s="100">
        <v>22.361427486712223</v>
      </c>
      <c r="L17" s="100">
        <v>22.451506397028478</v>
      </c>
    </row>
    <row r="19" spans="1:8" ht="13.5">
      <c r="A19" s="115" t="s">
        <v>53</v>
      </c>
      <c r="B19" s="115"/>
      <c r="C19" s="115"/>
      <c r="D19" s="115"/>
      <c r="E19" s="115"/>
      <c r="F19" s="115"/>
      <c r="G19" s="115"/>
      <c r="H19" s="115"/>
    </row>
  </sheetData>
  <sheetProtection/>
  <mergeCells count="5">
    <mergeCell ref="A19:H19"/>
    <mergeCell ref="A17:B17"/>
    <mergeCell ref="A3:G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9">
      <selection activeCell="C16" sqref="C16:D16"/>
    </sheetView>
  </sheetViews>
  <sheetFormatPr defaultColWidth="9.140625" defaultRowHeight="12.75"/>
  <cols>
    <col min="1" max="1" width="5.57421875" style="53" customWidth="1"/>
    <col min="2" max="2" width="27.28125" style="53" customWidth="1"/>
    <col min="3" max="8" width="11.7109375" style="53" customWidth="1"/>
    <col min="9" max="16384" width="9.140625" style="53" customWidth="1"/>
  </cols>
  <sheetData>
    <row r="1" spans="1:9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68"/>
    </row>
    <row r="2" spans="1:8" s="82" customFormat="1" ht="30" customHeight="1">
      <c r="A2" s="118" t="s">
        <v>32</v>
      </c>
      <c r="B2" s="118"/>
      <c r="C2" s="118"/>
      <c r="D2" s="118"/>
      <c r="E2" s="118"/>
      <c r="F2" s="118"/>
      <c r="G2" s="118"/>
      <c r="H2" s="118"/>
    </row>
    <row r="3" spans="1:8" ht="13.5">
      <c r="A3" s="73"/>
      <c r="H3" s="69" t="s">
        <v>89</v>
      </c>
    </row>
    <row r="4" spans="1:8" ht="60" customHeight="1" thickBot="1">
      <c r="A4" s="27" t="s">
        <v>26</v>
      </c>
      <c r="B4" s="26" t="s">
        <v>0</v>
      </c>
      <c r="C4" s="27" t="s">
        <v>41</v>
      </c>
      <c r="D4" s="27" t="s">
        <v>44</v>
      </c>
      <c r="E4" s="27" t="s">
        <v>134</v>
      </c>
      <c r="F4" s="27" t="s">
        <v>137</v>
      </c>
      <c r="G4" s="27" t="s">
        <v>140</v>
      </c>
      <c r="H4" s="27" t="s">
        <v>145</v>
      </c>
    </row>
    <row r="5" spans="1:8" s="70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</row>
    <row r="6" spans="1:8" ht="30" customHeight="1" thickTop="1">
      <c r="A6" s="41">
        <v>1</v>
      </c>
      <c r="B6" s="35" t="s">
        <v>5</v>
      </c>
      <c r="C6" s="74">
        <v>55</v>
      </c>
      <c r="D6" s="26">
        <v>157</v>
      </c>
      <c r="E6" s="26">
        <v>165</v>
      </c>
      <c r="F6" s="78">
        <v>141</v>
      </c>
      <c r="G6" s="78">
        <v>157</v>
      </c>
      <c r="H6" s="78">
        <v>121</v>
      </c>
    </row>
    <row r="7" spans="1:8" ht="30" customHeight="1">
      <c r="A7" s="41">
        <v>2</v>
      </c>
      <c r="B7" s="24" t="s">
        <v>3</v>
      </c>
      <c r="C7" s="74">
        <v>0</v>
      </c>
      <c r="D7" s="26">
        <v>0</v>
      </c>
      <c r="E7" s="26">
        <v>0</v>
      </c>
      <c r="F7" s="78">
        <v>0</v>
      </c>
      <c r="G7" s="78">
        <v>0</v>
      </c>
      <c r="H7" s="78">
        <v>2</v>
      </c>
    </row>
    <row r="8" spans="1:8" ht="30" customHeight="1">
      <c r="A8" s="41">
        <v>3</v>
      </c>
      <c r="B8" s="35" t="s">
        <v>1</v>
      </c>
      <c r="C8" s="74">
        <v>6</v>
      </c>
      <c r="D8" s="26">
        <v>8</v>
      </c>
      <c r="E8" s="26">
        <v>11</v>
      </c>
      <c r="F8" s="78">
        <v>7</v>
      </c>
      <c r="G8" s="78">
        <v>8</v>
      </c>
      <c r="H8" s="78">
        <v>13</v>
      </c>
    </row>
    <row r="9" spans="1:8" ht="30" customHeight="1">
      <c r="A9" s="41">
        <v>4</v>
      </c>
      <c r="B9" s="35" t="s">
        <v>2</v>
      </c>
      <c r="C9" s="26">
        <v>3</v>
      </c>
      <c r="D9" s="26">
        <v>9</v>
      </c>
      <c r="E9" s="26">
        <v>10</v>
      </c>
      <c r="F9" s="78">
        <v>13</v>
      </c>
      <c r="G9" s="78">
        <v>17</v>
      </c>
      <c r="H9" s="78">
        <v>24</v>
      </c>
    </row>
    <row r="10" spans="1:8" ht="30" customHeight="1">
      <c r="A10" s="41">
        <v>5</v>
      </c>
      <c r="B10" s="35" t="s">
        <v>4</v>
      </c>
      <c r="C10" s="74">
        <v>16</v>
      </c>
      <c r="D10" s="74">
        <v>17</v>
      </c>
      <c r="E10" s="26">
        <v>4</v>
      </c>
      <c r="F10" s="78">
        <v>12</v>
      </c>
      <c r="G10" s="78">
        <v>25</v>
      </c>
      <c r="H10" s="78">
        <v>35</v>
      </c>
    </row>
    <row r="11" spans="1:8" ht="30" customHeight="1">
      <c r="A11" s="41">
        <v>6</v>
      </c>
      <c r="B11" s="24" t="s">
        <v>6</v>
      </c>
      <c r="C11" s="74">
        <v>3</v>
      </c>
      <c r="D11" s="74">
        <v>7</v>
      </c>
      <c r="E11" s="26">
        <v>3</v>
      </c>
      <c r="F11" s="78">
        <v>8</v>
      </c>
      <c r="G11" s="78">
        <v>2</v>
      </c>
      <c r="H11" s="78">
        <v>8</v>
      </c>
    </row>
    <row r="12" spans="1:8" ht="30" customHeight="1">
      <c r="A12" s="41">
        <v>7</v>
      </c>
      <c r="B12" s="24" t="s">
        <v>7</v>
      </c>
      <c r="C12" s="74">
        <v>4</v>
      </c>
      <c r="D12" s="74">
        <v>7</v>
      </c>
      <c r="E12" s="26">
        <v>11</v>
      </c>
      <c r="F12" s="78">
        <v>6</v>
      </c>
      <c r="G12" s="78">
        <v>16</v>
      </c>
      <c r="H12" s="78">
        <v>10</v>
      </c>
    </row>
    <row r="13" spans="1:8" ht="30" customHeight="1">
      <c r="A13" s="41">
        <v>8</v>
      </c>
      <c r="B13" s="24" t="s">
        <v>8</v>
      </c>
      <c r="C13" s="74">
        <v>10</v>
      </c>
      <c r="D13" s="74">
        <v>13</v>
      </c>
      <c r="E13" s="26">
        <v>20</v>
      </c>
      <c r="F13" s="78">
        <v>18</v>
      </c>
      <c r="G13" s="78">
        <v>6</v>
      </c>
      <c r="H13" s="78">
        <v>15</v>
      </c>
    </row>
    <row r="14" spans="1:8" ht="30" customHeight="1">
      <c r="A14" s="41">
        <v>9</v>
      </c>
      <c r="B14" s="24" t="s">
        <v>9</v>
      </c>
      <c r="C14" s="74">
        <v>0</v>
      </c>
      <c r="D14" s="74">
        <v>0</v>
      </c>
      <c r="E14" s="26">
        <v>0</v>
      </c>
      <c r="F14" s="78">
        <v>0</v>
      </c>
      <c r="G14" s="78">
        <v>0</v>
      </c>
      <c r="H14" s="78">
        <v>0</v>
      </c>
    </row>
    <row r="15" spans="1:8" ht="30" customHeight="1">
      <c r="A15" s="41">
        <v>10</v>
      </c>
      <c r="B15" s="24" t="s">
        <v>29</v>
      </c>
      <c r="C15" s="74">
        <v>0</v>
      </c>
      <c r="D15" s="57"/>
      <c r="E15" s="26"/>
      <c r="F15" s="78"/>
      <c r="G15" s="78"/>
      <c r="H15" s="78">
        <v>0</v>
      </c>
    </row>
    <row r="16" spans="1:8" ht="30" customHeight="1">
      <c r="A16" s="41">
        <v>11</v>
      </c>
      <c r="B16" s="24" t="s">
        <v>10</v>
      </c>
      <c r="C16" s="74">
        <v>2</v>
      </c>
      <c r="D16" s="74">
        <v>12</v>
      </c>
      <c r="E16" s="77">
        <v>3</v>
      </c>
      <c r="F16" s="78">
        <v>2</v>
      </c>
      <c r="G16" s="78">
        <v>2</v>
      </c>
      <c r="H16" s="78">
        <v>2</v>
      </c>
    </row>
    <row r="17" spans="1:8" ht="30" customHeight="1">
      <c r="A17" s="41">
        <v>12</v>
      </c>
      <c r="B17" s="39" t="s">
        <v>30</v>
      </c>
      <c r="C17" s="57"/>
      <c r="D17" s="57"/>
      <c r="E17" s="77"/>
      <c r="F17" s="78">
        <v>0</v>
      </c>
      <c r="G17" s="78">
        <v>0</v>
      </c>
      <c r="H17" s="78">
        <v>0</v>
      </c>
    </row>
    <row r="18" spans="1:8" ht="60" customHeight="1">
      <c r="A18" s="125" t="s">
        <v>11</v>
      </c>
      <c r="B18" s="126"/>
      <c r="C18" s="40">
        <f aca="true" t="shared" si="0" ref="C18:H18">SUM(C6:C16)</f>
        <v>99</v>
      </c>
      <c r="D18" s="40">
        <f t="shared" si="0"/>
        <v>230</v>
      </c>
      <c r="E18" s="40">
        <f t="shared" si="0"/>
        <v>227</v>
      </c>
      <c r="F18" s="40">
        <f t="shared" si="0"/>
        <v>207</v>
      </c>
      <c r="G18" s="40">
        <f t="shared" si="0"/>
        <v>233</v>
      </c>
      <c r="H18" s="40">
        <f t="shared" si="0"/>
        <v>230</v>
      </c>
    </row>
    <row r="19" ht="13.5">
      <c r="A19" s="53" t="s">
        <v>24</v>
      </c>
    </row>
    <row r="22" spans="1:8" ht="13.5">
      <c r="A22" s="132" t="s">
        <v>88</v>
      </c>
      <c r="B22" s="132"/>
      <c r="C22" s="132"/>
      <c r="D22" s="132"/>
      <c r="E22" s="132"/>
      <c r="F22" s="132"/>
      <c r="G22" s="132"/>
      <c r="H22" s="132"/>
    </row>
  </sheetData>
  <sheetProtection/>
  <mergeCells count="4">
    <mergeCell ref="A18:B18"/>
    <mergeCell ref="A1:H1"/>
    <mergeCell ref="A22:H22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4">
      <selection activeCell="O4" sqref="O4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7" width="11.7109375" style="1" customWidth="1"/>
    <col min="8" max="8" width="12.00390625" style="1" customWidth="1"/>
    <col min="9" max="10" width="11.57421875" style="1" customWidth="1"/>
    <col min="11" max="11" width="9.140625" style="1" customWidth="1"/>
    <col min="12" max="12" width="10.7109375" style="1" customWidth="1"/>
    <col min="13" max="16384" width="9.140625" style="1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2"/>
    </row>
    <row r="2" spans="1:10" s="83" customFormat="1" ht="30" customHeight="1">
      <c r="A2" s="131" t="s">
        <v>138</v>
      </c>
      <c r="B2" s="131"/>
      <c r="C2" s="131"/>
      <c r="D2" s="131"/>
      <c r="E2" s="131"/>
      <c r="F2" s="131"/>
      <c r="G2" s="131"/>
      <c r="H2" s="131"/>
      <c r="I2" s="131"/>
      <c r="J2" s="85"/>
    </row>
    <row r="3" spans="1:12" ht="13.5">
      <c r="A3" s="72"/>
      <c r="H3" s="64"/>
      <c r="I3" s="64"/>
      <c r="K3" s="64"/>
      <c r="L3" s="64" t="s">
        <v>91</v>
      </c>
    </row>
    <row r="4" spans="1:12" ht="60" customHeight="1" thickBot="1">
      <c r="A4" s="25"/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36">
        <v>1</v>
      </c>
      <c r="B6" s="35" t="s">
        <v>5</v>
      </c>
      <c r="C6" s="74">
        <v>1535</v>
      </c>
      <c r="D6" s="26">
        <v>1517</v>
      </c>
      <c r="E6" s="26">
        <v>1508</v>
      </c>
      <c r="F6" s="74">
        <v>1455</v>
      </c>
      <c r="G6" s="74"/>
      <c r="H6" s="74"/>
      <c r="I6" s="42"/>
      <c r="J6" s="42"/>
      <c r="K6" s="98"/>
      <c r="L6" s="98"/>
    </row>
    <row r="7" spans="1:12" ht="30" customHeight="1">
      <c r="A7" s="36">
        <v>2</v>
      </c>
      <c r="B7" s="24" t="s">
        <v>3</v>
      </c>
      <c r="C7" s="74">
        <v>196</v>
      </c>
      <c r="D7" s="26">
        <v>196</v>
      </c>
      <c r="E7" s="26">
        <v>196</v>
      </c>
      <c r="F7" s="74">
        <v>77</v>
      </c>
      <c r="G7" s="74"/>
      <c r="H7" s="74"/>
      <c r="I7" s="42"/>
      <c r="J7" s="42"/>
      <c r="K7" s="98"/>
      <c r="L7" s="98"/>
    </row>
    <row r="8" spans="1:12" ht="30" customHeight="1">
      <c r="A8" s="36">
        <v>3</v>
      </c>
      <c r="B8" s="35" t="s">
        <v>1</v>
      </c>
      <c r="C8" s="74">
        <v>282</v>
      </c>
      <c r="D8" s="26">
        <v>282</v>
      </c>
      <c r="E8" s="74">
        <v>282</v>
      </c>
      <c r="F8" s="74">
        <v>252</v>
      </c>
      <c r="G8" s="74"/>
      <c r="H8" s="74"/>
      <c r="I8" s="42"/>
      <c r="J8" s="42"/>
      <c r="K8" s="98"/>
      <c r="L8" s="98"/>
    </row>
    <row r="9" spans="1:12" ht="30" customHeight="1">
      <c r="A9" s="36">
        <v>4</v>
      </c>
      <c r="B9" s="35" t="s">
        <v>2</v>
      </c>
      <c r="C9" s="26">
        <v>206</v>
      </c>
      <c r="D9" s="26">
        <v>206</v>
      </c>
      <c r="E9" s="26">
        <v>206</v>
      </c>
      <c r="F9" s="74">
        <v>206</v>
      </c>
      <c r="G9" s="74"/>
      <c r="H9" s="74"/>
      <c r="I9" s="42"/>
      <c r="J9" s="42"/>
      <c r="K9" s="98"/>
      <c r="L9" s="98"/>
    </row>
    <row r="10" spans="1:12" ht="30" customHeight="1">
      <c r="A10" s="36">
        <v>5</v>
      </c>
      <c r="B10" s="35" t="s">
        <v>4</v>
      </c>
      <c r="C10" s="74">
        <v>159</v>
      </c>
      <c r="D10" s="74">
        <v>160</v>
      </c>
      <c r="E10" s="74">
        <v>160</v>
      </c>
      <c r="F10" s="74">
        <v>160</v>
      </c>
      <c r="G10" s="74"/>
      <c r="H10" s="74"/>
      <c r="I10" s="42"/>
      <c r="J10" s="42"/>
      <c r="K10" s="98"/>
      <c r="L10" s="98"/>
    </row>
    <row r="11" spans="1:12" ht="30" customHeight="1">
      <c r="A11" s="36">
        <v>6</v>
      </c>
      <c r="B11" s="24" t="s">
        <v>6</v>
      </c>
      <c r="C11" s="74">
        <v>158</v>
      </c>
      <c r="D11" s="74">
        <v>158</v>
      </c>
      <c r="E11" s="74">
        <v>158</v>
      </c>
      <c r="F11" s="74">
        <v>158</v>
      </c>
      <c r="G11" s="74"/>
      <c r="H11" s="74"/>
      <c r="I11" s="42"/>
      <c r="J11" s="42"/>
      <c r="K11" s="98"/>
      <c r="L11" s="98"/>
    </row>
    <row r="12" spans="1:12" ht="30" customHeight="1">
      <c r="A12" s="36">
        <v>7</v>
      </c>
      <c r="B12" s="24" t="s">
        <v>7</v>
      </c>
      <c r="C12" s="74">
        <v>179</v>
      </c>
      <c r="D12" s="74">
        <v>179</v>
      </c>
      <c r="E12" s="74">
        <v>164</v>
      </c>
      <c r="F12" s="74">
        <v>164</v>
      </c>
      <c r="G12" s="74"/>
      <c r="H12" s="74"/>
      <c r="I12" s="42"/>
      <c r="J12" s="42"/>
      <c r="K12" s="98"/>
      <c r="L12" s="98"/>
    </row>
    <row r="13" spans="1:12" ht="30" customHeight="1">
      <c r="A13" s="36">
        <v>8</v>
      </c>
      <c r="B13" s="24" t="s">
        <v>8</v>
      </c>
      <c r="C13" s="74">
        <v>148</v>
      </c>
      <c r="D13" s="74">
        <v>148</v>
      </c>
      <c r="E13" s="74">
        <v>148</v>
      </c>
      <c r="F13" s="74">
        <v>148</v>
      </c>
      <c r="G13" s="74"/>
      <c r="H13" s="74"/>
      <c r="I13" s="42"/>
      <c r="J13" s="42"/>
      <c r="K13" s="98"/>
      <c r="L13" s="98"/>
    </row>
    <row r="14" spans="1:12" ht="30" customHeight="1">
      <c r="A14" s="36">
        <v>9</v>
      </c>
      <c r="B14" s="24" t="s">
        <v>9</v>
      </c>
      <c r="C14" s="74">
        <v>87</v>
      </c>
      <c r="D14" s="74">
        <v>86</v>
      </c>
      <c r="E14" s="74">
        <v>89</v>
      </c>
      <c r="F14" s="74">
        <v>86</v>
      </c>
      <c r="G14" s="74"/>
      <c r="H14" s="74"/>
      <c r="I14" s="42"/>
      <c r="J14" s="42"/>
      <c r="K14" s="98"/>
      <c r="L14" s="98"/>
    </row>
    <row r="15" spans="1:12" ht="30" customHeight="1">
      <c r="A15" s="36">
        <v>10</v>
      </c>
      <c r="B15" s="24" t="s">
        <v>29</v>
      </c>
      <c r="C15" s="74"/>
      <c r="D15" s="74"/>
      <c r="E15" s="74"/>
      <c r="F15" s="74"/>
      <c r="G15" s="74"/>
      <c r="H15" s="74"/>
      <c r="I15" s="42"/>
      <c r="J15" s="42"/>
      <c r="K15" s="98"/>
      <c r="L15" s="98"/>
    </row>
    <row r="16" spans="1:12" ht="30" customHeight="1">
      <c r="A16" s="36">
        <v>11</v>
      </c>
      <c r="B16" s="24" t="s">
        <v>10</v>
      </c>
      <c r="C16" s="74">
        <v>520</v>
      </c>
      <c r="D16" s="74">
        <v>520</v>
      </c>
      <c r="E16" s="74">
        <v>520</v>
      </c>
      <c r="F16" s="74">
        <v>520</v>
      </c>
      <c r="G16" s="74"/>
      <c r="H16" s="74"/>
      <c r="I16" s="42"/>
      <c r="J16" s="42"/>
      <c r="K16" s="98"/>
      <c r="L16" s="98"/>
    </row>
    <row r="17" spans="1:12" ht="30" customHeight="1">
      <c r="A17" s="36">
        <v>12</v>
      </c>
      <c r="B17" s="39" t="s">
        <v>30</v>
      </c>
      <c r="C17" s="74"/>
      <c r="D17" s="74"/>
      <c r="E17" s="74"/>
      <c r="F17" s="74"/>
      <c r="G17" s="74"/>
      <c r="H17" s="74"/>
      <c r="I17" s="74"/>
      <c r="J17" s="74"/>
      <c r="K17" s="99"/>
      <c r="L17" s="99"/>
    </row>
    <row r="18" spans="1:12" ht="60" customHeight="1">
      <c r="A18" s="125" t="s">
        <v>11</v>
      </c>
      <c r="B18" s="126"/>
      <c r="C18" s="40">
        <v>3322</v>
      </c>
      <c r="D18" s="40">
        <f aca="true" t="shared" si="0" ref="D18:I18">SUM(D6:D17)</f>
        <v>3452</v>
      </c>
      <c r="E18" s="40">
        <f t="shared" si="0"/>
        <v>3431</v>
      </c>
      <c r="F18" s="40">
        <f t="shared" si="0"/>
        <v>3226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>SUM(J6:J17)</f>
        <v>0</v>
      </c>
      <c r="K18" s="100"/>
      <c r="L18" s="100"/>
    </row>
    <row r="19" spans="1:7" s="51" customFormat="1" ht="13.5">
      <c r="A19" s="140" t="s">
        <v>43</v>
      </c>
      <c r="B19" s="140"/>
      <c r="C19" s="140"/>
      <c r="D19" s="140"/>
      <c r="E19" s="140"/>
      <c r="F19" s="140"/>
      <c r="G19" s="141"/>
    </row>
    <row r="20" spans="1:6" ht="13.5">
      <c r="A20" s="139" t="s">
        <v>24</v>
      </c>
      <c r="B20" s="139"/>
      <c r="C20" s="139"/>
      <c r="D20" s="139"/>
      <c r="E20" s="139"/>
      <c r="F20" s="139"/>
    </row>
    <row r="23" spans="1:9" ht="13.5">
      <c r="A23" s="115" t="s">
        <v>90</v>
      </c>
      <c r="B23" s="115"/>
      <c r="C23" s="115"/>
      <c r="D23" s="115"/>
      <c r="E23" s="115"/>
      <c r="F23" s="115"/>
      <c r="G23" s="115"/>
      <c r="H23" s="115"/>
      <c r="I23" s="115"/>
    </row>
  </sheetData>
  <sheetProtection/>
  <mergeCells count="6">
    <mergeCell ref="A1:I1"/>
    <mergeCell ref="A2:I2"/>
    <mergeCell ref="A23:I23"/>
    <mergeCell ref="A20:F20"/>
    <mergeCell ref="A18:B18"/>
    <mergeCell ref="A19:G1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5">
      <selection activeCell="U15" sqref="U15"/>
    </sheetView>
  </sheetViews>
  <sheetFormatPr defaultColWidth="9.140625" defaultRowHeight="12.75"/>
  <cols>
    <col min="1" max="1" width="5.140625" style="1" customWidth="1"/>
    <col min="2" max="2" width="25.57421875" style="1" customWidth="1"/>
    <col min="3" max="7" width="11.7109375" style="1" customWidth="1"/>
    <col min="8" max="8" width="12.00390625" style="1" customWidth="1"/>
    <col min="9" max="10" width="10.8515625" style="1" customWidth="1"/>
    <col min="11" max="11" width="9.140625" style="1" customWidth="1"/>
    <col min="12" max="12" width="10.28125" style="1" customWidth="1"/>
    <col min="13" max="16384" width="9.140625" style="1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83" customFormat="1" ht="30" customHeight="1">
      <c r="A2" s="129" t="s">
        <v>124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3.5">
      <c r="A3" s="72"/>
      <c r="H3" s="64"/>
      <c r="I3" s="64"/>
      <c r="K3" s="64"/>
      <c r="L3" s="64" t="s">
        <v>93</v>
      </c>
    </row>
    <row r="4" spans="1:12" ht="60" customHeight="1" thickBot="1">
      <c r="A4" s="25"/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3" customFormat="1" ht="30" customHeight="1" thickTop="1">
      <c r="A6" s="41">
        <v>1</v>
      </c>
      <c r="B6" s="35" t="s">
        <v>5</v>
      </c>
      <c r="C6" s="62">
        <v>957</v>
      </c>
      <c r="D6" s="62">
        <v>590</v>
      </c>
      <c r="E6" s="62">
        <v>605</v>
      </c>
      <c r="F6" s="62">
        <v>553</v>
      </c>
      <c r="G6" s="62">
        <v>626</v>
      </c>
      <c r="H6" s="62">
        <v>626</v>
      </c>
      <c r="I6" s="47">
        <v>676</v>
      </c>
      <c r="J6" s="47">
        <v>659</v>
      </c>
      <c r="K6" s="98">
        <v>612</v>
      </c>
      <c r="L6" s="98">
        <v>599.9</v>
      </c>
    </row>
    <row r="7" spans="1:12" s="53" customFormat="1" ht="30" customHeight="1">
      <c r="A7" s="41">
        <v>2</v>
      </c>
      <c r="B7" s="24" t="s">
        <v>3</v>
      </c>
      <c r="C7" s="62">
        <v>58</v>
      </c>
      <c r="D7" s="62">
        <v>66</v>
      </c>
      <c r="E7" s="62">
        <v>88</v>
      </c>
      <c r="F7" s="62">
        <v>50</v>
      </c>
      <c r="G7" s="62">
        <v>76</v>
      </c>
      <c r="H7" s="62">
        <v>43</v>
      </c>
      <c r="I7" s="47">
        <v>46</v>
      </c>
      <c r="J7" s="47">
        <v>40</v>
      </c>
      <c r="K7" s="98">
        <v>35</v>
      </c>
      <c r="L7" s="98">
        <v>32</v>
      </c>
    </row>
    <row r="8" spans="1:12" s="53" customFormat="1" ht="30" customHeight="1">
      <c r="A8" s="41">
        <v>3</v>
      </c>
      <c r="B8" s="35" t="s">
        <v>1</v>
      </c>
      <c r="C8" s="62">
        <v>196</v>
      </c>
      <c r="D8" s="62">
        <v>212</v>
      </c>
      <c r="E8" s="62">
        <v>203.8</v>
      </c>
      <c r="F8" s="62">
        <v>209</v>
      </c>
      <c r="G8" s="62">
        <v>166.3</v>
      </c>
      <c r="H8" s="62">
        <v>153</v>
      </c>
      <c r="I8" s="47">
        <v>150</v>
      </c>
      <c r="J8" s="47">
        <v>146</v>
      </c>
      <c r="K8" s="98">
        <v>135</v>
      </c>
      <c r="L8" s="98">
        <v>134.4</v>
      </c>
    </row>
    <row r="9" spans="1:12" s="53" customFormat="1" ht="30" customHeight="1">
      <c r="A9" s="41">
        <v>4</v>
      </c>
      <c r="B9" s="35" t="s">
        <v>2</v>
      </c>
      <c r="C9" s="62">
        <v>57</v>
      </c>
      <c r="D9" s="62">
        <v>67.2</v>
      </c>
      <c r="E9" s="62">
        <v>68.5</v>
      </c>
      <c r="F9" s="62">
        <v>72.4</v>
      </c>
      <c r="G9" s="62">
        <v>79</v>
      </c>
      <c r="H9" s="62">
        <v>84</v>
      </c>
      <c r="I9" s="47">
        <v>81</v>
      </c>
      <c r="J9" s="47">
        <v>72</v>
      </c>
      <c r="K9" s="98">
        <v>70</v>
      </c>
      <c r="L9" s="98">
        <v>71</v>
      </c>
    </row>
    <row r="10" spans="1:12" s="53" customFormat="1" ht="30" customHeight="1">
      <c r="A10" s="41">
        <v>5</v>
      </c>
      <c r="B10" s="35" t="s">
        <v>4</v>
      </c>
      <c r="C10" s="62">
        <v>270</v>
      </c>
      <c r="D10" s="62">
        <v>126</v>
      </c>
      <c r="E10" s="62">
        <v>128</v>
      </c>
      <c r="F10" s="62">
        <v>128</v>
      </c>
      <c r="G10" s="62">
        <v>128</v>
      </c>
      <c r="H10" s="62">
        <v>72.3</v>
      </c>
      <c r="I10" s="47">
        <v>59.4</v>
      </c>
      <c r="J10" s="47">
        <v>50.6</v>
      </c>
      <c r="K10" s="98">
        <v>64</v>
      </c>
      <c r="L10" s="98">
        <v>63</v>
      </c>
    </row>
    <row r="11" spans="1:12" s="53" customFormat="1" ht="30" customHeight="1">
      <c r="A11" s="41">
        <v>6</v>
      </c>
      <c r="B11" s="24" t="s">
        <v>6</v>
      </c>
      <c r="C11" s="62">
        <v>141</v>
      </c>
      <c r="D11" s="62">
        <v>155</v>
      </c>
      <c r="E11" s="62">
        <v>155</v>
      </c>
      <c r="F11" s="62">
        <v>155</v>
      </c>
      <c r="G11" s="62">
        <v>155</v>
      </c>
      <c r="H11" s="62">
        <v>155</v>
      </c>
      <c r="I11" s="47">
        <v>155</v>
      </c>
      <c r="J11" s="47">
        <v>155</v>
      </c>
      <c r="K11" s="98">
        <v>155</v>
      </c>
      <c r="L11" s="98">
        <v>155</v>
      </c>
    </row>
    <row r="12" spans="1:12" s="53" customFormat="1" ht="30" customHeight="1">
      <c r="A12" s="41">
        <v>7</v>
      </c>
      <c r="B12" s="24" t="s">
        <v>7</v>
      </c>
      <c r="C12" s="62">
        <v>99</v>
      </c>
      <c r="D12" s="62">
        <v>98</v>
      </c>
      <c r="E12" s="62">
        <v>98</v>
      </c>
      <c r="F12" s="62">
        <v>110</v>
      </c>
      <c r="G12" s="62">
        <v>118</v>
      </c>
      <c r="H12" s="62">
        <v>147</v>
      </c>
      <c r="I12" s="47">
        <v>116</v>
      </c>
      <c r="J12" s="47">
        <v>101</v>
      </c>
      <c r="K12" s="98">
        <v>117</v>
      </c>
      <c r="L12" s="98">
        <v>113</v>
      </c>
    </row>
    <row r="13" spans="1:12" s="53" customFormat="1" ht="30" customHeight="1">
      <c r="A13" s="41">
        <v>8</v>
      </c>
      <c r="B13" s="24" t="s">
        <v>8</v>
      </c>
      <c r="C13" s="62">
        <v>171</v>
      </c>
      <c r="D13" s="62">
        <v>128</v>
      </c>
      <c r="E13" s="62">
        <v>122</v>
      </c>
      <c r="F13" s="62">
        <v>129</v>
      </c>
      <c r="G13" s="62">
        <v>113</v>
      </c>
      <c r="H13" s="62">
        <v>116</v>
      </c>
      <c r="I13" s="47">
        <v>117</v>
      </c>
      <c r="J13" s="47">
        <v>117</v>
      </c>
      <c r="K13" s="98">
        <v>113</v>
      </c>
      <c r="L13" s="98">
        <v>101</v>
      </c>
    </row>
    <row r="14" spans="1:12" s="53" customFormat="1" ht="30" customHeight="1">
      <c r="A14" s="41">
        <v>9</v>
      </c>
      <c r="B14" s="24" t="s">
        <v>9</v>
      </c>
      <c r="C14" s="62">
        <v>43</v>
      </c>
      <c r="D14" s="62">
        <v>46</v>
      </c>
      <c r="E14" s="62">
        <v>46</v>
      </c>
      <c r="F14" s="62">
        <v>46</v>
      </c>
      <c r="G14" s="62">
        <v>46</v>
      </c>
      <c r="H14" s="62">
        <v>55</v>
      </c>
      <c r="I14" s="47">
        <v>54</v>
      </c>
      <c r="J14" s="47">
        <v>51</v>
      </c>
      <c r="K14" s="98">
        <v>41</v>
      </c>
      <c r="L14" s="98">
        <v>40</v>
      </c>
    </row>
    <row r="15" spans="1:12" s="53" customFormat="1" ht="30" customHeight="1">
      <c r="A15" s="41">
        <v>10</v>
      </c>
      <c r="B15" s="24" t="s">
        <v>29</v>
      </c>
      <c r="C15" s="62"/>
      <c r="D15" s="62"/>
      <c r="E15" s="62"/>
      <c r="F15" s="62"/>
      <c r="G15" s="62"/>
      <c r="H15" s="62"/>
      <c r="I15" s="47"/>
      <c r="J15" s="47"/>
      <c r="K15" s="98"/>
      <c r="L15" s="98"/>
    </row>
    <row r="16" spans="1:12" s="53" customFormat="1" ht="30" customHeight="1">
      <c r="A16" s="41">
        <v>11</v>
      </c>
      <c r="B16" s="24" t="s">
        <v>10</v>
      </c>
      <c r="C16" s="62">
        <v>296</v>
      </c>
      <c r="D16" s="62">
        <v>181</v>
      </c>
      <c r="E16" s="62">
        <v>340</v>
      </c>
      <c r="F16" s="62">
        <v>330</v>
      </c>
      <c r="G16" s="62">
        <v>280</v>
      </c>
      <c r="H16" s="62">
        <v>367</v>
      </c>
      <c r="I16" s="47">
        <v>381</v>
      </c>
      <c r="J16" s="47">
        <v>383</v>
      </c>
      <c r="K16" s="98">
        <v>381</v>
      </c>
      <c r="L16" s="98">
        <v>376</v>
      </c>
    </row>
    <row r="17" spans="1:12" s="53" customFormat="1" ht="30" customHeight="1">
      <c r="A17" s="41">
        <v>12</v>
      </c>
      <c r="B17" s="39" t="s">
        <v>30</v>
      </c>
      <c r="C17" s="62"/>
      <c r="D17" s="62"/>
      <c r="E17" s="62"/>
      <c r="F17" s="62"/>
      <c r="G17" s="62"/>
      <c r="H17" s="62"/>
      <c r="I17" s="47">
        <v>4</v>
      </c>
      <c r="J17" s="47">
        <v>2</v>
      </c>
      <c r="K17" s="99">
        <v>2</v>
      </c>
      <c r="L17" s="99">
        <v>2</v>
      </c>
    </row>
    <row r="18" spans="1:12" ht="60" customHeight="1">
      <c r="A18" s="125" t="s">
        <v>11</v>
      </c>
      <c r="B18" s="126"/>
      <c r="C18" s="38">
        <f aca="true" t="shared" si="0" ref="C18:K18">SUM(C6:C17)</f>
        <v>2288</v>
      </c>
      <c r="D18" s="38">
        <f t="shared" si="0"/>
        <v>1669.2</v>
      </c>
      <c r="E18" s="38">
        <f t="shared" si="0"/>
        <v>1854.3</v>
      </c>
      <c r="F18" s="38">
        <f t="shared" si="0"/>
        <v>1782.4</v>
      </c>
      <c r="G18" s="38">
        <f t="shared" si="0"/>
        <v>1787.3</v>
      </c>
      <c r="H18" s="38">
        <f t="shared" si="0"/>
        <v>1818.3</v>
      </c>
      <c r="I18" s="38">
        <f t="shared" si="0"/>
        <v>1839.4</v>
      </c>
      <c r="J18" s="38">
        <f t="shared" si="0"/>
        <v>1776.6</v>
      </c>
      <c r="K18" s="38">
        <f t="shared" si="0"/>
        <v>1725</v>
      </c>
      <c r="L18" s="38">
        <f>SUM(L6:L17)</f>
        <v>1687.3</v>
      </c>
    </row>
    <row r="19" spans="1:6" ht="13.5">
      <c r="A19" s="139" t="s">
        <v>24</v>
      </c>
      <c r="B19" s="139"/>
      <c r="C19" s="139"/>
      <c r="D19" s="139"/>
      <c r="E19" s="139"/>
      <c r="F19" s="139"/>
    </row>
    <row r="22" spans="1:8" ht="13.5">
      <c r="A22" s="115" t="s">
        <v>92</v>
      </c>
      <c r="B22" s="115"/>
      <c r="C22" s="115"/>
      <c r="D22" s="115"/>
      <c r="E22" s="115"/>
      <c r="F22" s="115"/>
      <c r="G22" s="115"/>
      <c r="H22" s="115"/>
    </row>
  </sheetData>
  <sheetProtection/>
  <mergeCells count="5">
    <mergeCell ref="A19:F19"/>
    <mergeCell ref="A18:B18"/>
    <mergeCell ref="A22:H22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P3" sqref="P3"/>
    </sheetView>
  </sheetViews>
  <sheetFormatPr defaultColWidth="9.140625" defaultRowHeight="12.75"/>
  <cols>
    <col min="1" max="1" width="5.140625" style="71" customWidth="1"/>
    <col min="2" max="2" width="26.421875" style="71" customWidth="1"/>
    <col min="3" max="7" width="11.7109375" style="71" customWidth="1"/>
    <col min="8" max="8" width="12.00390625" style="71" customWidth="1"/>
    <col min="9" max="16384" width="9.140625" style="71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79"/>
    </row>
    <row r="2" spans="1:9" s="86" customFormat="1" ht="30" customHeight="1">
      <c r="A2" s="118" t="s">
        <v>36</v>
      </c>
      <c r="B2" s="118"/>
      <c r="C2" s="118"/>
      <c r="D2" s="118"/>
      <c r="E2" s="118"/>
      <c r="F2" s="118"/>
      <c r="G2" s="118"/>
      <c r="H2" s="118"/>
      <c r="I2" s="118"/>
    </row>
    <row r="3" spans="1:12" ht="13.5">
      <c r="A3" s="58"/>
      <c r="L3" s="71" t="s">
        <v>95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139</v>
      </c>
    </row>
    <row r="5" spans="1:12" s="80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110</v>
      </c>
      <c r="D6" s="26">
        <v>453</v>
      </c>
      <c r="E6" s="26">
        <v>100</v>
      </c>
      <c r="F6" s="74">
        <v>70</v>
      </c>
      <c r="G6" s="74"/>
      <c r="H6" s="78"/>
      <c r="I6" s="42"/>
      <c r="J6" s="42"/>
      <c r="K6" s="98"/>
      <c r="L6" s="98"/>
    </row>
    <row r="7" spans="1:12" ht="30" customHeight="1">
      <c r="A7" s="41">
        <v>2</v>
      </c>
      <c r="B7" s="24" t="s">
        <v>3</v>
      </c>
      <c r="C7" s="74">
        <v>0</v>
      </c>
      <c r="D7" s="26">
        <v>0</v>
      </c>
      <c r="E7" s="26">
        <v>72</v>
      </c>
      <c r="F7" s="74">
        <v>0</v>
      </c>
      <c r="G7" s="74"/>
      <c r="H7" s="78"/>
      <c r="I7" s="42"/>
      <c r="J7" s="42"/>
      <c r="K7" s="98"/>
      <c r="L7" s="98"/>
    </row>
    <row r="8" spans="1:12" ht="30" customHeight="1">
      <c r="A8" s="41">
        <v>3</v>
      </c>
      <c r="B8" s="35" t="s">
        <v>1</v>
      </c>
      <c r="C8" s="74">
        <v>4</v>
      </c>
      <c r="D8" s="26">
        <v>13</v>
      </c>
      <c r="E8" s="74">
        <v>15</v>
      </c>
      <c r="F8" s="74">
        <v>10</v>
      </c>
      <c r="G8" s="74"/>
      <c r="H8" s="78"/>
      <c r="I8" s="42"/>
      <c r="J8" s="42"/>
      <c r="K8" s="98"/>
      <c r="L8" s="98"/>
    </row>
    <row r="9" spans="1:12" ht="30" customHeight="1">
      <c r="A9" s="41">
        <v>4</v>
      </c>
      <c r="B9" s="35" t="s">
        <v>2</v>
      </c>
      <c r="C9" s="26">
        <v>0</v>
      </c>
      <c r="D9" s="26">
        <v>3</v>
      </c>
      <c r="E9" s="26">
        <v>12</v>
      </c>
      <c r="F9" s="74">
        <v>5</v>
      </c>
      <c r="G9" s="74"/>
      <c r="H9" s="78"/>
      <c r="I9" s="42"/>
      <c r="J9" s="42"/>
      <c r="K9" s="98"/>
      <c r="L9" s="98"/>
    </row>
    <row r="10" spans="1:12" ht="30" customHeight="1">
      <c r="A10" s="41">
        <v>5</v>
      </c>
      <c r="B10" s="35" t="s">
        <v>4</v>
      </c>
      <c r="C10" s="74">
        <v>12</v>
      </c>
      <c r="D10" s="74">
        <v>18</v>
      </c>
      <c r="E10" s="74">
        <v>25</v>
      </c>
      <c r="F10" s="74">
        <v>23</v>
      </c>
      <c r="G10" s="74"/>
      <c r="H10" s="78"/>
      <c r="I10" s="42"/>
      <c r="J10" s="42"/>
      <c r="K10" s="98"/>
      <c r="L10" s="98"/>
    </row>
    <row r="11" spans="1:12" ht="30" customHeight="1">
      <c r="A11" s="41">
        <v>6</v>
      </c>
      <c r="B11" s="24" t="s">
        <v>6</v>
      </c>
      <c r="C11" s="74">
        <v>0</v>
      </c>
      <c r="D11" s="74">
        <v>0</v>
      </c>
      <c r="E11" s="74">
        <v>0</v>
      </c>
      <c r="F11" s="74">
        <v>0</v>
      </c>
      <c r="G11" s="74"/>
      <c r="H11" s="78"/>
      <c r="I11" s="42"/>
      <c r="J11" s="42"/>
      <c r="K11" s="98"/>
      <c r="L11" s="98"/>
    </row>
    <row r="12" spans="1:12" ht="30" customHeight="1">
      <c r="A12" s="41">
        <v>7</v>
      </c>
      <c r="B12" s="24" t="s">
        <v>7</v>
      </c>
      <c r="C12" s="74">
        <v>1</v>
      </c>
      <c r="D12" s="74">
        <v>3</v>
      </c>
      <c r="E12" s="74">
        <v>3</v>
      </c>
      <c r="F12" s="74">
        <v>0</v>
      </c>
      <c r="G12" s="74"/>
      <c r="H12" s="78"/>
      <c r="I12" s="42"/>
      <c r="J12" s="42"/>
      <c r="K12" s="98"/>
      <c r="L12" s="98"/>
    </row>
    <row r="13" spans="1:12" ht="30" customHeight="1">
      <c r="A13" s="41">
        <v>8</v>
      </c>
      <c r="B13" s="24" t="s">
        <v>8</v>
      </c>
      <c r="C13" s="74">
        <v>0</v>
      </c>
      <c r="D13" s="74">
        <v>0</v>
      </c>
      <c r="E13" s="74">
        <v>0</v>
      </c>
      <c r="F13" s="74">
        <v>0</v>
      </c>
      <c r="G13" s="74"/>
      <c r="H13" s="78"/>
      <c r="I13" s="42"/>
      <c r="J13" s="42"/>
      <c r="K13" s="98"/>
      <c r="L13" s="98"/>
    </row>
    <row r="14" spans="1:12" ht="30" customHeight="1">
      <c r="A14" s="41">
        <v>9</v>
      </c>
      <c r="B14" s="24" t="s">
        <v>9</v>
      </c>
      <c r="C14" s="74">
        <v>0</v>
      </c>
      <c r="D14" s="74">
        <v>0</v>
      </c>
      <c r="E14" s="74">
        <v>0</v>
      </c>
      <c r="F14" s="74">
        <v>0</v>
      </c>
      <c r="G14" s="74"/>
      <c r="H14" s="78"/>
      <c r="I14" s="42"/>
      <c r="J14" s="42"/>
      <c r="K14" s="98"/>
      <c r="L14" s="98"/>
    </row>
    <row r="15" spans="1:12" ht="30" customHeight="1">
      <c r="A15" s="41">
        <v>10</v>
      </c>
      <c r="B15" s="24" t="s">
        <v>29</v>
      </c>
      <c r="C15" s="74"/>
      <c r="D15" s="74"/>
      <c r="E15" s="74"/>
      <c r="F15" s="74">
        <v>0</v>
      </c>
      <c r="G15" s="74"/>
      <c r="H15" s="78"/>
      <c r="I15" s="42"/>
      <c r="J15" s="42"/>
      <c r="K15" s="98"/>
      <c r="L15" s="98"/>
    </row>
    <row r="16" spans="1:12" ht="30" customHeight="1">
      <c r="A16" s="41">
        <v>11</v>
      </c>
      <c r="B16" s="24" t="s">
        <v>10</v>
      </c>
      <c r="C16" s="74">
        <v>0</v>
      </c>
      <c r="D16" s="74">
        <v>0</v>
      </c>
      <c r="E16" s="74">
        <v>0</v>
      </c>
      <c r="F16" s="74">
        <v>36</v>
      </c>
      <c r="G16" s="74"/>
      <c r="H16" s="78"/>
      <c r="I16" s="42"/>
      <c r="J16" s="42"/>
      <c r="K16" s="98"/>
      <c r="L16" s="98"/>
    </row>
    <row r="17" spans="1:12" ht="30" customHeight="1">
      <c r="A17" s="41">
        <v>12</v>
      </c>
      <c r="B17" s="39" t="s">
        <v>30</v>
      </c>
      <c r="C17" s="74"/>
      <c r="D17" s="74"/>
      <c r="E17" s="74"/>
      <c r="F17" s="57"/>
      <c r="G17" s="57"/>
      <c r="H17" s="61"/>
      <c r="I17" s="74"/>
      <c r="J17" s="74"/>
      <c r="K17" s="99"/>
      <c r="L17" s="99"/>
    </row>
    <row r="18" spans="1:12" ht="60" customHeight="1">
      <c r="A18" s="125" t="s">
        <v>11</v>
      </c>
      <c r="B18" s="126"/>
      <c r="C18" s="40">
        <f aca="true" t="shared" si="0" ref="C18:I18">SUM(C6:C17)</f>
        <v>127</v>
      </c>
      <c r="D18" s="40">
        <f t="shared" si="0"/>
        <v>490</v>
      </c>
      <c r="E18" s="40">
        <f t="shared" si="0"/>
        <v>227</v>
      </c>
      <c r="F18" s="40">
        <f t="shared" si="0"/>
        <v>144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>SUM(J6:J17)</f>
        <v>0</v>
      </c>
      <c r="K18" s="100"/>
      <c r="L18" s="100"/>
    </row>
    <row r="19" spans="1:7" s="81" customFormat="1" ht="13.5">
      <c r="A19" s="140" t="s">
        <v>43</v>
      </c>
      <c r="B19" s="140"/>
      <c r="C19" s="140"/>
      <c r="D19" s="140"/>
      <c r="E19" s="140"/>
      <c r="F19" s="140"/>
      <c r="G19" s="140"/>
    </row>
    <row r="20" spans="1:6" ht="13.5">
      <c r="A20" s="142" t="s">
        <v>24</v>
      </c>
      <c r="B20" s="142"/>
      <c r="C20" s="142"/>
      <c r="D20" s="142"/>
      <c r="E20" s="142"/>
      <c r="F20" s="142"/>
    </row>
    <row r="23" spans="1:8" ht="13.5">
      <c r="A23" s="132" t="s">
        <v>94</v>
      </c>
      <c r="B23" s="132"/>
      <c r="C23" s="132"/>
      <c r="D23" s="132"/>
      <c r="E23" s="132"/>
      <c r="F23" s="132"/>
      <c r="G23" s="132"/>
      <c r="H23" s="132"/>
    </row>
  </sheetData>
  <sheetProtection/>
  <mergeCells count="6">
    <mergeCell ref="A2:I2"/>
    <mergeCell ref="A1:I1"/>
    <mergeCell ref="A23:H23"/>
    <mergeCell ref="A18:B18"/>
    <mergeCell ref="A19:G19"/>
    <mergeCell ref="A20:F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5">
      <selection activeCell="N6" sqref="N6"/>
    </sheetView>
  </sheetViews>
  <sheetFormatPr defaultColWidth="9.140625" defaultRowHeight="12.75"/>
  <cols>
    <col min="1" max="1" width="4.8515625" style="73" customWidth="1"/>
    <col min="2" max="2" width="27.57421875" style="73" customWidth="1"/>
    <col min="3" max="8" width="11.7109375" style="73" customWidth="1"/>
    <col min="9" max="10" width="12.140625" style="73" customWidth="1"/>
    <col min="11" max="12" width="13.28125" style="73" customWidth="1"/>
    <col min="13" max="16384" width="9.140625" style="73" customWidth="1"/>
  </cols>
  <sheetData>
    <row r="1" spans="1:12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90" customFormat="1" ht="30" customHeight="1">
      <c r="A2" s="131" t="s">
        <v>125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3.5">
      <c r="A3" s="72"/>
      <c r="H3" s="69"/>
      <c r="I3" s="69"/>
      <c r="K3" s="69"/>
      <c r="L3" s="69" t="s">
        <v>97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24630</v>
      </c>
      <c r="D6" s="26">
        <v>48432</v>
      </c>
      <c r="E6" s="26">
        <v>54562</v>
      </c>
      <c r="F6" s="42">
        <v>55731</v>
      </c>
      <c r="G6" s="42">
        <v>28311</v>
      </c>
      <c r="H6" s="42">
        <v>55736</v>
      </c>
      <c r="I6" s="42">
        <v>58168</v>
      </c>
      <c r="J6" s="42">
        <v>63276</v>
      </c>
      <c r="K6" s="75">
        <v>60228</v>
      </c>
      <c r="L6" s="75">
        <v>63280</v>
      </c>
    </row>
    <row r="7" spans="1:12" ht="30" customHeight="1">
      <c r="A7" s="41">
        <v>2</v>
      </c>
      <c r="B7" s="24" t="s">
        <v>3</v>
      </c>
      <c r="C7" s="74">
        <v>3152</v>
      </c>
      <c r="D7" s="26">
        <v>4246</v>
      </c>
      <c r="E7" s="26">
        <v>5911</v>
      </c>
      <c r="F7" s="42">
        <v>4094</v>
      </c>
      <c r="G7" s="42">
        <v>2630</v>
      </c>
      <c r="H7" s="42">
        <v>8024</v>
      </c>
      <c r="I7" s="42">
        <v>9278</v>
      </c>
      <c r="J7" s="42">
        <v>10307</v>
      </c>
      <c r="K7" s="75">
        <v>7569</v>
      </c>
      <c r="L7" s="75">
        <v>8684</v>
      </c>
    </row>
    <row r="8" spans="1:12" ht="30" customHeight="1">
      <c r="A8" s="41">
        <v>3</v>
      </c>
      <c r="B8" s="35" t="s">
        <v>1</v>
      </c>
      <c r="C8" s="74">
        <v>6304</v>
      </c>
      <c r="D8" s="26">
        <v>15242</v>
      </c>
      <c r="E8" s="74">
        <v>15238</v>
      </c>
      <c r="F8" s="42">
        <v>14013</v>
      </c>
      <c r="G8" s="42">
        <v>7377</v>
      </c>
      <c r="H8" s="42">
        <v>15594</v>
      </c>
      <c r="I8" s="42">
        <v>15420</v>
      </c>
      <c r="J8" s="42">
        <v>13819</v>
      </c>
      <c r="K8" s="75">
        <v>15025</v>
      </c>
      <c r="L8" s="75">
        <v>12775</v>
      </c>
    </row>
    <row r="9" spans="1:12" ht="30" customHeight="1">
      <c r="A9" s="41">
        <v>4</v>
      </c>
      <c r="B9" s="35" t="s">
        <v>2</v>
      </c>
      <c r="C9" s="26">
        <v>2157</v>
      </c>
      <c r="D9" s="26">
        <v>4848</v>
      </c>
      <c r="E9" s="26">
        <v>5252</v>
      </c>
      <c r="F9" s="42">
        <v>5850</v>
      </c>
      <c r="G9" s="42">
        <v>2982</v>
      </c>
      <c r="H9" s="42">
        <v>6149</v>
      </c>
      <c r="I9" s="42">
        <v>6367</v>
      </c>
      <c r="J9" s="42">
        <v>6186</v>
      </c>
      <c r="K9" s="75">
        <v>6350</v>
      </c>
      <c r="L9" s="75">
        <v>6731</v>
      </c>
    </row>
    <row r="10" spans="1:12" ht="30" customHeight="1">
      <c r="A10" s="41">
        <v>5</v>
      </c>
      <c r="B10" s="35" t="s">
        <v>4</v>
      </c>
      <c r="C10" s="74">
        <v>1985</v>
      </c>
      <c r="D10" s="57">
        <v>7659</v>
      </c>
      <c r="E10" s="57">
        <v>8914</v>
      </c>
      <c r="F10" s="42">
        <v>8863</v>
      </c>
      <c r="G10" s="42">
        <v>4286</v>
      </c>
      <c r="H10" s="42">
        <v>5188</v>
      </c>
      <c r="I10" s="42">
        <v>8345</v>
      </c>
      <c r="J10" s="42">
        <v>4852</v>
      </c>
      <c r="K10" s="75">
        <v>5693</v>
      </c>
      <c r="L10" s="75">
        <v>7611</v>
      </c>
    </row>
    <row r="11" spans="1:12" ht="30" customHeight="1">
      <c r="A11" s="41">
        <v>6</v>
      </c>
      <c r="B11" s="24" t="s">
        <v>6</v>
      </c>
      <c r="C11" s="74">
        <v>1984</v>
      </c>
      <c r="D11" s="57">
        <v>3955</v>
      </c>
      <c r="E11" s="57">
        <v>3995</v>
      </c>
      <c r="F11" s="42">
        <v>3874</v>
      </c>
      <c r="G11" s="42">
        <v>1784</v>
      </c>
      <c r="H11" s="42">
        <v>3598</v>
      </c>
      <c r="I11" s="42">
        <v>3683</v>
      </c>
      <c r="J11" s="42">
        <v>3763</v>
      </c>
      <c r="K11" s="75">
        <v>3633</v>
      </c>
      <c r="L11" s="75">
        <v>3696</v>
      </c>
    </row>
    <row r="12" spans="1:12" ht="30" customHeight="1">
      <c r="A12" s="41">
        <v>7</v>
      </c>
      <c r="B12" s="24" t="s">
        <v>7</v>
      </c>
      <c r="C12" s="74">
        <v>4244</v>
      </c>
      <c r="D12" s="57">
        <v>10686</v>
      </c>
      <c r="E12" s="57">
        <v>9288</v>
      </c>
      <c r="F12" s="42">
        <v>7748</v>
      </c>
      <c r="G12" s="42">
        <v>3826</v>
      </c>
      <c r="H12" s="42">
        <v>6206</v>
      </c>
      <c r="I12" s="42">
        <v>6722</v>
      </c>
      <c r="J12" s="42">
        <v>5913</v>
      </c>
      <c r="K12" s="75">
        <v>5752</v>
      </c>
      <c r="L12" s="75">
        <v>5806</v>
      </c>
    </row>
    <row r="13" spans="1:12" ht="30" customHeight="1">
      <c r="A13" s="41">
        <v>8</v>
      </c>
      <c r="B13" s="24" t="s">
        <v>8</v>
      </c>
      <c r="C13" s="74">
        <v>3220</v>
      </c>
      <c r="D13" s="57">
        <v>6714</v>
      </c>
      <c r="E13" s="57">
        <v>7027</v>
      </c>
      <c r="F13" s="42">
        <v>7333</v>
      </c>
      <c r="G13" s="42">
        <v>3382</v>
      </c>
      <c r="H13" s="42">
        <v>8203</v>
      </c>
      <c r="I13" s="42">
        <v>7961</v>
      </c>
      <c r="J13" s="42">
        <v>9708</v>
      </c>
      <c r="K13" s="75">
        <v>9639</v>
      </c>
      <c r="L13" s="75">
        <v>8935</v>
      </c>
    </row>
    <row r="14" spans="1:12" ht="30" customHeight="1">
      <c r="A14" s="41">
        <v>9</v>
      </c>
      <c r="B14" s="24" t="s">
        <v>9</v>
      </c>
      <c r="C14" s="74">
        <v>2238</v>
      </c>
      <c r="D14" s="57">
        <v>6320</v>
      </c>
      <c r="E14" s="57">
        <v>7281</v>
      </c>
      <c r="F14" s="42">
        <v>4242</v>
      </c>
      <c r="G14" s="42">
        <v>3138</v>
      </c>
      <c r="H14" s="42">
        <v>7540</v>
      </c>
      <c r="I14" s="42">
        <v>7922</v>
      </c>
      <c r="J14" s="42">
        <v>6991</v>
      </c>
      <c r="K14" s="75">
        <v>7301</v>
      </c>
      <c r="L14" s="75">
        <v>7830</v>
      </c>
    </row>
    <row r="15" spans="1:12" ht="30" customHeight="1">
      <c r="A15" s="41">
        <v>10</v>
      </c>
      <c r="B15" s="24" t="s">
        <v>29</v>
      </c>
      <c r="C15" s="74">
        <v>11515</v>
      </c>
      <c r="D15" s="57">
        <v>21904</v>
      </c>
      <c r="E15" s="57">
        <v>22663</v>
      </c>
      <c r="F15" s="42">
        <v>13475</v>
      </c>
      <c r="G15" s="42">
        <v>4769</v>
      </c>
      <c r="H15" s="42">
        <v>9004</v>
      </c>
      <c r="I15" s="42">
        <v>9008</v>
      </c>
      <c r="J15" s="42">
        <v>8065</v>
      </c>
      <c r="K15" s="75">
        <v>7356</v>
      </c>
      <c r="L15" s="75">
        <v>7196</v>
      </c>
    </row>
    <row r="16" spans="1:12" ht="30" customHeight="1">
      <c r="A16" s="41">
        <v>11</v>
      </c>
      <c r="B16" s="24" t="s">
        <v>10</v>
      </c>
      <c r="C16" s="74">
        <v>3240</v>
      </c>
      <c r="D16" s="57">
        <v>6230</v>
      </c>
      <c r="E16" s="57">
        <v>9329</v>
      </c>
      <c r="F16" s="42">
        <v>6440</v>
      </c>
      <c r="G16" s="42">
        <v>4970</v>
      </c>
      <c r="H16" s="42">
        <v>8240</v>
      </c>
      <c r="I16" s="42">
        <v>9098</v>
      </c>
      <c r="J16" s="42">
        <v>8502</v>
      </c>
      <c r="K16" s="75">
        <v>13759</v>
      </c>
      <c r="L16" s="75">
        <v>10092</v>
      </c>
    </row>
    <row r="17" spans="1:12" ht="30" customHeight="1">
      <c r="A17" s="41">
        <v>12</v>
      </c>
      <c r="B17" s="39" t="s">
        <v>30</v>
      </c>
      <c r="C17" s="74"/>
      <c r="D17" s="57"/>
      <c r="E17" s="57">
        <v>620</v>
      </c>
      <c r="F17" s="42">
        <v>588</v>
      </c>
      <c r="G17" s="42">
        <v>186</v>
      </c>
      <c r="H17" s="42"/>
      <c r="I17" s="26">
        <v>197</v>
      </c>
      <c r="J17" s="26">
        <v>253</v>
      </c>
      <c r="K17" s="108">
        <v>254</v>
      </c>
      <c r="L17" s="108">
        <v>279</v>
      </c>
    </row>
    <row r="18" spans="1:12" ht="60" customHeight="1">
      <c r="A18" s="125" t="s">
        <v>11</v>
      </c>
      <c r="B18" s="126"/>
      <c r="C18" s="40">
        <f aca="true" t="shared" si="0" ref="C18:K18">SUM(C6:C17)</f>
        <v>64669</v>
      </c>
      <c r="D18" s="40">
        <f t="shared" si="0"/>
        <v>136236</v>
      </c>
      <c r="E18" s="40">
        <f t="shared" si="0"/>
        <v>150080</v>
      </c>
      <c r="F18" s="45">
        <f t="shared" si="0"/>
        <v>132251</v>
      </c>
      <c r="G18" s="45">
        <f t="shared" si="0"/>
        <v>67641</v>
      </c>
      <c r="H18" s="45">
        <f>SUM(H6:H17)</f>
        <v>133482</v>
      </c>
      <c r="I18" s="45">
        <f t="shared" si="0"/>
        <v>142169</v>
      </c>
      <c r="J18" s="45">
        <f t="shared" si="0"/>
        <v>141635</v>
      </c>
      <c r="K18" s="45">
        <f t="shared" si="0"/>
        <v>142559</v>
      </c>
      <c r="L18" s="45">
        <f>SUM(L6:L17)</f>
        <v>142915</v>
      </c>
    </row>
    <row r="19" spans="1:6" ht="13.5">
      <c r="A19" s="53" t="s">
        <v>24</v>
      </c>
      <c r="B19" s="7"/>
      <c r="C19" s="8"/>
      <c r="D19" s="8"/>
      <c r="E19" s="8"/>
      <c r="F19" s="8"/>
    </row>
    <row r="20" spans="1:6" ht="13.5">
      <c r="A20" s="92"/>
      <c r="B20" s="6"/>
      <c r="C20" s="11"/>
      <c r="D20" s="7"/>
      <c r="E20" s="12"/>
      <c r="F20" s="12"/>
    </row>
    <row r="21" spans="1:6" ht="13.5">
      <c r="A21" s="92"/>
      <c r="B21" s="17"/>
      <c r="C21" s="11"/>
      <c r="D21" s="7"/>
      <c r="E21" s="14"/>
      <c r="F21" s="14"/>
    </row>
    <row r="22" spans="1:8" ht="13.5">
      <c r="A22" s="132" t="s">
        <v>96</v>
      </c>
      <c r="B22" s="132"/>
      <c r="C22" s="132"/>
      <c r="D22" s="132"/>
      <c r="E22" s="132"/>
      <c r="F22" s="132"/>
      <c r="G22" s="132"/>
      <c r="H22" s="132"/>
    </row>
    <row r="23" spans="1:6" ht="13.5">
      <c r="A23" s="92"/>
      <c r="B23" s="17"/>
      <c r="C23" s="11"/>
      <c r="D23" s="11"/>
      <c r="E23" s="14"/>
      <c r="F23" s="14"/>
    </row>
    <row r="24" spans="1:6" ht="13.5">
      <c r="A24" s="92"/>
      <c r="B24" s="6"/>
      <c r="C24" s="11"/>
      <c r="D24" s="11"/>
      <c r="E24" s="14"/>
      <c r="F24" s="14"/>
    </row>
    <row r="25" spans="1:6" ht="13.5">
      <c r="A25" s="92"/>
      <c r="B25" s="6"/>
      <c r="C25" s="11"/>
      <c r="D25" s="11"/>
      <c r="E25" s="14"/>
      <c r="F25" s="14"/>
    </row>
    <row r="26" spans="1:6" ht="14.25" customHeight="1">
      <c r="A26" s="92"/>
      <c r="B26" s="6"/>
      <c r="C26" s="11"/>
      <c r="D26" s="11"/>
      <c r="E26" s="14"/>
      <c r="F26" s="14"/>
    </row>
    <row r="27" spans="1:6" ht="13.5">
      <c r="A27" s="92"/>
      <c r="B27" s="6"/>
      <c r="C27" s="11"/>
      <c r="D27" s="11"/>
      <c r="E27" s="14"/>
      <c r="F27" s="14"/>
    </row>
    <row r="28" spans="2:6" ht="13.5">
      <c r="B28" s="143"/>
      <c r="C28" s="143"/>
      <c r="D28" s="143"/>
      <c r="E28" s="143"/>
      <c r="F28" s="143"/>
    </row>
    <row r="29" spans="1:6" ht="13.5">
      <c r="A29" s="144"/>
      <c r="B29" s="144"/>
      <c r="C29" s="7"/>
      <c r="D29" s="7"/>
      <c r="E29" s="7"/>
      <c r="F29" s="7"/>
    </row>
  </sheetData>
  <sheetProtection/>
  <mergeCells count="6">
    <mergeCell ref="B28:F28"/>
    <mergeCell ref="A29:B29"/>
    <mergeCell ref="A18:B18"/>
    <mergeCell ref="A22:H22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3">
      <selection activeCell="L6" sqref="L6:L17"/>
    </sheetView>
  </sheetViews>
  <sheetFormatPr defaultColWidth="9.140625" defaultRowHeight="12.75"/>
  <cols>
    <col min="1" max="1" width="5.140625" style="73" customWidth="1"/>
    <col min="2" max="2" width="26.8515625" style="73" customWidth="1"/>
    <col min="3" max="8" width="11.7109375" style="73" customWidth="1"/>
    <col min="9" max="10" width="12.421875" style="73" customWidth="1"/>
    <col min="11" max="12" width="13.140625" style="73" customWidth="1"/>
    <col min="13" max="16384" width="9.140625" style="73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90" customFormat="1" ht="30" customHeight="1">
      <c r="A2" s="129" t="s">
        <v>126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2" ht="13.5">
      <c r="A3" s="72"/>
      <c r="H3" s="69"/>
      <c r="I3" s="69"/>
      <c r="K3" s="69"/>
      <c r="L3" s="69" t="s">
        <v>99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11.2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24630</v>
      </c>
      <c r="D6" s="26">
        <v>48432</v>
      </c>
      <c r="E6" s="26">
        <v>54562</v>
      </c>
      <c r="F6" s="42">
        <v>55731</v>
      </c>
      <c r="G6" s="42">
        <v>28311</v>
      </c>
      <c r="H6" s="42">
        <v>55736</v>
      </c>
      <c r="I6" s="42">
        <v>43612</v>
      </c>
      <c r="J6" s="42">
        <v>46683</v>
      </c>
      <c r="K6" s="75">
        <v>45505</v>
      </c>
      <c r="L6" s="75">
        <v>46834</v>
      </c>
    </row>
    <row r="7" spans="1:12" ht="30" customHeight="1">
      <c r="A7" s="41">
        <v>2</v>
      </c>
      <c r="B7" s="24" t="s">
        <v>3</v>
      </c>
      <c r="C7" s="74">
        <v>3152</v>
      </c>
      <c r="D7" s="26">
        <v>4246</v>
      </c>
      <c r="E7" s="26">
        <v>5911</v>
      </c>
      <c r="F7" s="42">
        <v>4094</v>
      </c>
      <c r="G7" s="42">
        <v>2630</v>
      </c>
      <c r="H7" s="42">
        <v>8024</v>
      </c>
      <c r="I7" s="42">
        <v>9278</v>
      </c>
      <c r="J7" s="42">
        <v>6694</v>
      </c>
      <c r="K7" s="75">
        <v>6253</v>
      </c>
      <c r="L7" s="75">
        <v>6962</v>
      </c>
    </row>
    <row r="8" spans="1:12" ht="30" customHeight="1">
      <c r="A8" s="41">
        <v>3</v>
      </c>
      <c r="B8" s="35" t="s">
        <v>1</v>
      </c>
      <c r="C8" s="74">
        <v>6304</v>
      </c>
      <c r="D8" s="26">
        <v>15242</v>
      </c>
      <c r="E8" s="74">
        <v>15238</v>
      </c>
      <c r="F8" s="42">
        <v>14013</v>
      </c>
      <c r="G8" s="42">
        <v>7377</v>
      </c>
      <c r="H8" s="42">
        <v>15594</v>
      </c>
      <c r="I8" s="42">
        <v>8011</v>
      </c>
      <c r="J8" s="42">
        <v>9174</v>
      </c>
      <c r="K8" s="75">
        <v>8624</v>
      </c>
      <c r="L8" s="75">
        <v>8098</v>
      </c>
    </row>
    <row r="9" spans="1:12" ht="30" customHeight="1">
      <c r="A9" s="41">
        <v>4</v>
      </c>
      <c r="B9" s="35" t="s">
        <v>2</v>
      </c>
      <c r="C9" s="26">
        <v>2157</v>
      </c>
      <c r="D9" s="26">
        <v>4848</v>
      </c>
      <c r="E9" s="26">
        <v>5252</v>
      </c>
      <c r="F9" s="42">
        <v>5850</v>
      </c>
      <c r="G9" s="42">
        <v>2982</v>
      </c>
      <c r="H9" s="42">
        <v>6149</v>
      </c>
      <c r="I9" s="42">
        <v>5524</v>
      </c>
      <c r="J9" s="42">
        <v>4954</v>
      </c>
      <c r="K9" s="75">
        <v>5080</v>
      </c>
      <c r="L9" s="75">
        <v>5488</v>
      </c>
    </row>
    <row r="10" spans="1:12" ht="30" customHeight="1">
      <c r="A10" s="41">
        <v>5</v>
      </c>
      <c r="B10" s="35" t="s">
        <v>4</v>
      </c>
      <c r="C10" s="74">
        <v>1985</v>
      </c>
      <c r="D10" s="57">
        <v>7659</v>
      </c>
      <c r="E10" s="57">
        <v>8914</v>
      </c>
      <c r="F10" s="42">
        <v>8863</v>
      </c>
      <c r="G10" s="42">
        <v>4286</v>
      </c>
      <c r="H10" s="42">
        <v>5188</v>
      </c>
      <c r="I10" s="42">
        <v>5288</v>
      </c>
      <c r="J10" s="42">
        <v>4759</v>
      </c>
      <c r="K10" s="75">
        <v>5593</v>
      </c>
      <c r="L10" s="75">
        <v>6167</v>
      </c>
    </row>
    <row r="11" spans="1:12" ht="30" customHeight="1">
      <c r="A11" s="41">
        <v>6</v>
      </c>
      <c r="B11" s="24" t="s">
        <v>6</v>
      </c>
      <c r="C11" s="74">
        <v>1984</v>
      </c>
      <c r="D11" s="57">
        <v>3955</v>
      </c>
      <c r="E11" s="57">
        <v>3995</v>
      </c>
      <c r="F11" s="42">
        <v>3874</v>
      </c>
      <c r="G11" s="42">
        <v>1784</v>
      </c>
      <c r="H11" s="42">
        <v>3598</v>
      </c>
      <c r="I11" s="42">
        <v>3683</v>
      </c>
      <c r="J11" s="42">
        <v>3763</v>
      </c>
      <c r="K11" s="75">
        <v>3633</v>
      </c>
      <c r="L11" s="75">
        <v>3696</v>
      </c>
    </row>
    <row r="12" spans="1:12" ht="30" customHeight="1">
      <c r="A12" s="41">
        <v>7</v>
      </c>
      <c r="B12" s="24" t="s">
        <v>7</v>
      </c>
      <c r="C12" s="74">
        <v>4244</v>
      </c>
      <c r="D12" s="57">
        <v>10686</v>
      </c>
      <c r="E12" s="57">
        <v>9288</v>
      </c>
      <c r="F12" s="42">
        <v>7748</v>
      </c>
      <c r="G12" s="42">
        <v>3826</v>
      </c>
      <c r="H12" s="42">
        <v>6206</v>
      </c>
      <c r="I12" s="42">
        <v>4404</v>
      </c>
      <c r="J12" s="42">
        <v>5185</v>
      </c>
      <c r="K12" s="75">
        <v>4455</v>
      </c>
      <c r="L12" s="75">
        <v>4575</v>
      </c>
    </row>
    <row r="13" spans="1:12" ht="30" customHeight="1">
      <c r="A13" s="41">
        <v>8</v>
      </c>
      <c r="B13" s="24" t="s">
        <v>8</v>
      </c>
      <c r="C13" s="74">
        <v>3220</v>
      </c>
      <c r="D13" s="57">
        <v>6714</v>
      </c>
      <c r="E13" s="57">
        <v>7027</v>
      </c>
      <c r="F13" s="42">
        <v>7333</v>
      </c>
      <c r="G13" s="42">
        <v>3382</v>
      </c>
      <c r="H13" s="42">
        <v>8203</v>
      </c>
      <c r="I13" s="42">
        <v>5698</v>
      </c>
      <c r="J13" s="42">
        <v>5389</v>
      </c>
      <c r="K13" s="75">
        <v>9057</v>
      </c>
      <c r="L13" s="75">
        <v>8075</v>
      </c>
    </row>
    <row r="14" spans="1:12" ht="30" customHeight="1">
      <c r="A14" s="41">
        <v>9</v>
      </c>
      <c r="B14" s="24" t="s">
        <v>9</v>
      </c>
      <c r="C14" s="74">
        <v>2238</v>
      </c>
      <c r="D14" s="57">
        <v>6320</v>
      </c>
      <c r="E14" s="57">
        <v>7281</v>
      </c>
      <c r="F14" s="42">
        <v>4242</v>
      </c>
      <c r="G14" s="42">
        <v>3138</v>
      </c>
      <c r="H14" s="42">
        <v>7540</v>
      </c>
      <c r="I14" s="42">
        <v>4347</v>
      </c>
      <c r="J14" s="42">
        <v>4542</v>
      </c>
      <c r="K14" s="75">
        <v>4734</v>
      </c>
      <c r="L14" s="75">
        <v>4680</v>
      </c>
    </row>
    <row r="15" spans="1:12" ht="30" customHeight="1">
      <c r="A15" s="41">
        <v>10</v>
      </c>
      <c r="B15" s="24" t="s">
        <v>29</v>
      </c>
      <c r="C15" s="74">
        <v>11515</v>
      </c>
      <c r="D15" s="57">
        <v>21904</v>
      </c>
      <c r="E15" s="57">
        <v>22663</v>
      </c>
      <c r="F15" s="42">
        <v>13475</v>
      </c>
      <c r="G15" s="42">
        <v>4769</v>
      </c>
      <c r="H15" s="42">
        <v>9004</v>
      </c>
      <c r="I15" s="42">
        <v>4863</v>
      </c>
      <c r="J15" s="42">
        <v>5184</v>
      </c>
      <c r="K15" s="75">
        <v>5542</v>
      </c>
      <c r="L15" s="75">
        <v>5930</v>
      </c>
    </row>
    <row r="16" spans="1:12" ht="30" customHeight="1">
      <c r="A16" s="41">
        <v>11</v>
      </c>
      <c r="B16" s="24" t="s">
        <v>10</v>
      </c>
      <c r="C16" s="74">
        <v>3240</v>
      </c>
      <c r="D16" s="57">
        <v>6230</v>
      </c>
      <c r="E16" s="57">
        <v>9329</v>
      </c>
      <c r="F16" s="42">
        <v>6440</v>
      </c>
      <c r="G16" s="42">
        <v>4970</v>
      </c>
      <c r="H16" s="42">
        <v>8240</v>
      </c>
      <c r="I16" s="42">
        <v>6344</v>
      </c>
      <c r="J16" s="42">
        <v>8502</v>
      </c>
      <c r="K16" s="75">
        <v>6728</v>
      </c>
      <c r="L16" s="75">
        <v>8355</v>
      </c>
    </row>
    <row r="17" spans="1:12" ht="30" customHeight="1">
      <c r="A17" s="41">
        <v>12</v>
      </c>
      <c r="B17" s="39" t="s">
        <v>30</v>
      </c>
      <c r="C17" s="74"/>
      <c r="D17" s="57"/>
      <c r="E17" s="57">
        <v>620</v>
      </c>
      <c r="F17" s="42">
        <v>588</v>
      </c>
      <c r="G17" s="42">
        <v>186</v>
      </c>
      <c r="H17" s="42"/>
      <c r="I17" s="26">
        <v>197</v>
      </c>
      <c r="J17" s="26">
        <v>231</v>
      </c>
      <c r="K17" s="108">
        <v>254</v>
      </c>
      <c r="L17" s="108">
        <v>279</v>
      </c>
    </row>
    <row r="18" spans="1:12" ht="38.25" customHeight="1">
      <c r="A18" s="125" t="s">
        <v>11</v>
      </c>
      <c r="B18" s="126"/>
      <c r="C18" s="40">
        <f aca="true" t="shared" si="0" ref="C18:K18">SUM(C6:C17)</f>
        <v>64669</v>
      </c>
      <c r="D18" s="40">
        <f t="shared" si="0"/>
        <v>136236</v>
      </c>
      <c r="E18" s="40">
        <f t="shared" si="0"/>
        <v>150080</v>
      </c>
      <c r="F18" s="45">
        <f t="shared" si="0"/>
        <v>132251</v>
      </c>
      <c r="G18" s="45">
        <f t="shared" si="0"/>
        <v>67641</v>
      </c>
      <c r="H18" s="45">
        <f t="shared" si="0"/>
        <v>133482</v>
      </c>
      <c r="I18" s="45">
        <f t="shared" si="0"/>
        <v>101249</v>
      </c>
      <c r="J18" s="45">
        <f t="shared" si="0"/>
        <v>105060</v>
      </c>
      <c r="K18" s="45">
        <f t="shared" si="0"/>
        <v>105458</v>
      </c>
      <c r="L18" s="45">
        <f>SUM(L6:L17)</f>
        <v>109139</v>
      </c>
    </row>
    <row r="19" spans="1:6" ht="13.5">
      <c r="A19" s="53" t="s">
        <v>24</v>
      </c>
      <c r="B19" s="7"/>
      <c r="C19" s="8"/>
      <c r="D19" s="8"/>
      <c r="E19" s="8"/>
      <c r="F19" s="8"/>
    </row>
    <row r="20" spans="1:11" ht="13.5">
      <c r="A20" s="145" t="s">
        <v>142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8" ht="13.5">
      <c r="A21" s="132" t="s">
        <v>98</v>
      </c>
      <c r="B21" s="132"/>
      <c r="C21" s="132"/>
      <c r="D21" s="132"/>
      <c r="E21" s="132"/>
      <c r="F21" s="132"/>
      <c r="G21" s="132"/>
      <c r="H21" s="132"/>
    </row>
    <row r="22" spans="1:6" ht="13.5">
      <c r="A22" s="92"/>
      <c r="B22" s="17"/>
      <c r="C22" s="11"/>
      <c r="D22" s="7"/>
      <c r="E22" s="14"/>
      <c r="F22" s="14"/>
    </row>
    <row r="23" spans="1:6" ht="13.5">
      <c r="A23" s="92"/>
      <c r="B23" s="17"/>
      <c r="C23" s="11"/>
      <c r="D23" s="11"/>
      <c r="E23" s="14"/>
      <c r="F23" s="14"/>
    </row>
    <row r="24" spans="1:6" ht="13.5">
      <c r="A24" s="92"/>
      <c r="B24" s="6"/>
      <c r="C24" s="11"/>
      <c r="D24" s="11"/>
      <c r="E24" s="14"/>
      <c r="F24" s="14"/>
    </row>
    <row r="25" spans="1:6" ht="13.5">
      <c r="A25" s="92"/>
      <c r="B25" s="6"/>
      <c r="C25" s="11"/>
      <c r="D25" s="11"/>
      <c r="E25" s="14"/>
      <c r="F25" s="14"/>
    </row>
    <row r="26" spans="1:6" ht="14.25" customHeight="1">
      <c r="A26" s="92"/>
      <c r="B26" s="6"/>
      <c r="C26" s="11"/>
      <c r="D26" s="11"/>
      <c r="E26" s="14"/>
      <c r="F26" s="14"/>
    </row>
    <row r="27" spans="1:6" ht="13.5">
      <c r="A27" s="92"/>
      <c r="B27" s="6"/>
      <c r="C27" s="11"/>
      <c r="D27" s="11"/>
      <c r="E27" s="14"/>
      <c r="F27" s="14"/>
    </row>
    <row r="28" spans="2:6" ht="13.5">
      <c r="B28" s="143"/>
      <c r="C28" s="143"/>
      <c r="D28" s="143"/>
      <c r="E28" s="143"/>
      <c r="F28" s="143"/>
    </row>
    <row r="29" spans="1:6" ht="13.5">
      <c r="A29" s="144"/>
      <c r="B29" s="144"/>
      <c r="C29" s="7"/>
      <c r="D29" s="7"/>
      <c r="E29" s="7"/>
      <c r="F29" s="7"/>
    </row>
  </sheetData>
  <sheetProtection/>
  <mergeCells count="7">
    <mergeCell ref="A29:B29"/>
    <mergeCell ref="B28:F28"/>
    <mergeCell ref="A18:B18"/>
    <mergeCell ref="A21:H21"/>
    <mergeCell ref="A2:J2"/>
    <mergeCell ref="A1:J1"/>
    <mergeCell ref="A20:K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P16" sqref="P16"/>
    </sheetView>
  </sheetViews>
  <sheetFormatPr defaultColWidth="9.140625" defaultRowHeight="12.75"/>
  <cols>
    <col min="1" max="1" width="5.28125" style="73" customWidth="1"/>
    <col min="2" max="2" width="27.28125" style="73" customWidth="1"/>
    <col min="3" max="11" width="11.7109375" style="73" customWidth="1"/>
    <col min="12" max="12" width="12.7109375" style="73" customWidth="1"/>
    <col min="13" max="16384" width="9.140625" style="73" customWidth="1"/>
  </cols>
  <sheetData>
    <row r="1" spans="1:11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14"/>
    </row>
    <row r="2" spans="1:11" ht="30" customHeight="1">
      <c r="A2" s="131" t="s">
        <v>127</v>
      </c>
      <c r="B2" s="131"/>
      <c r="C2" s="131"/>
      <c r="D2" s="131"/>
      <c r="E2" s="131"/>
      <c r="F2" s="131"/>
      <c r="G2" s="131"/>
      <c r="H2" s="131"/>
      <c r="I2" s="131"/>
      <c r="J2" s="131"/>
      <c r="K2" s="114"/>
    </row>
    <row r="3" spans="1:12" s="90" customFormat="1" ht="12.75" customHeight="1">
      <c r="A3" s="88"/>
      <c r="I3" s="69"/>
      <c r="L3" s="69" t="s">
        <v>101</v>
      </c>
    </row>
    <row r="4" spans="1:12" ht="60" customHeight="1" thickBot="1">
      <c r="A4" s="27" t="s">
        <v>26</v>
      </c>
      <c r="B4" s="4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11.2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150">
        <v>10</v>
      </c>
      <c r="L5" s="151">
        <v>11</v>
      </c>
    </row>
    <row r="6" spans="1:12" ht="30" customHeight="1" thickTop="1">
      <c r="A6" s="41">
        <v>1</v>
      </c>
      <c r="B6" s="35" t="s">
        <v>5</v>
      </c>
      <c r="C6" s="74">
        <v>81642</v>
      </c>
      <c r="D6" s="26">
        <v>149515</v>
      </c>
      <c r="E6" s="26">
        <v>142243</v>
      </c>
      <c r="F6" s="42">
        <v>126952</v>
      </c>
      <c r="G6" s="42">
        <v>62249</v>
      </c>
      <c r="H6" s="42">
        <v>123786</v>
      </c>
      <c r="I6" s="42">
        <v>112361</v>
      </c>
      <c r="J6" s="42">
        <v>112952</v>
      </c>
      <c r="K6" s="148">
        <v>114393</v>
      </c>
      <c r="L6" s="75">
        <v>105347</v>
      </c>
    </row>
    <row r="7" spans="1:12" ht="30" customHeight="1">
      <c r="A7" s="41">
        <v>2</v>
      </c>
      <c r="B7" s="24" t="s">
        <v>3</v>
      </c>
      <c r="C7" s="74">
        <v>4438</v>
      </c>
      <c r="D7" s="26">
        <v>5921</v>
      </c>
      <c r="E7" s="26">
        <v>6439</v>
      </c>
      <c r="F7" s="42">
        <v>2403</v>
      </c>
      <c r="G7" s="42">
        <v>1555</v>
      </c>
      <c r="H7" s="42">
        <v>3241</v>
      </c>
      <c r="I7" s="42">
        <v>3394</v>
      </c>
      <c r="J7" s="42">
        <v>3295</v>
      </c>
      <c r="K7" s="148">
        <v>3016</v>
      </c>
      <c r="L7" s="75">
        <v>2956</v>
      </c>
    </row>
    <row r="8" spans="1:12" ht="30" customHeight="1">
      <c r="A8" s="41">
        <v>3</v>
      </c>
      <c r="B8" s="35" t="s">
        <v>1</v>
      </c>
      <c r="C8" s="74">
        <v>12647</v>
      </c>
      <c r="D8" s="26">
        <v>29568</v>
      </c>
      <c r="E8" s="74">
        <v>31374</v>
      </c>
      <c r="F8" s="42">
        <v>30498</v>
      </c>
      <c r="G8" s="42">
        <v>14696</v>
      </c>
      <c r="H8" s="42">
        <v>31036</v>
      </c>
      <c r="I8" s="42">
        <v>33836</v>
      </c>
      <c r="J8" s="42">
        <v>30157</v>
      </c>
      <c r="K8" s="148">
        <v>20776</v>
      </c>
      <c r="L8" s="75">
        <v>21572</v>
      </c>
    </row>
    <row r="9" spans="1:12" ht="30" customHeight="1">
      <c r="A9" s="41">
        <v>4</v>
      </c>
      <c r="B9" s="35" t="s">
        <v>2</v>
      </c>
      <c r="C9" s="26">
        <v>3989</v>
      </c>
      <c r="D9" s="26">
        <v>9457</v>
      </c>
      <c r="E9" s="26">
        <v>9969</v>
      </c>
      <c r="F9" s="42">
        <v>8294</v>
      </c>
      <c r="G9" s="42">
        <v>5485</v>
      </c>
      <c r="H9" s="42">
        <v>12358</v>
      </c>
      <c r="I9" s="42">
        <v>11446</v>
      </c>
      <c r="J9" s="42">
        <v>9981</v>
      </c>
      <c r="K9" s="148">
        <v>11537</v>
      </c>
      <c r="L9" s="75">
        <v>12298</v>
      </c>
    </row>
    <row r="10" spans="1:12" ht="30" customHeight="1">
      <c r="A10" s="41">
        <v>5</v>
      </c>
      <c r="B10" s="35" t="s">
        <v>4</v>
      </c>
      <c r="C10" s="74">
        <v>5954</v>
      </c>
      <c r="D10" s="74">
        <v>15035</v>
      </c>
      <c r="E10" s="57">
        <v>14573</v>
      </c>
      <c r="F10" s="49">
        <v>13715</v>
      </c>
      <c r="G10" s="49">
        <v>11300</v>
      </c>
      <c r="H10" s="49">
        <v>16326</v>
      </c>
      <c r="I10" s="42">
        <v>17144</v>
      </c>
      <c r="J10" s="42">
        <v>17023</v>
      </c>
      <c r="K10" s="149">
        <v>17946</v>
      </c>
      <c r="L10" s="75">
        <v>22046</v>
      </c>
    </row>
    <row r="11" spans="1:12" ht="30" customHeight="1">
      <c r="A11" s="41">
        <v>6</v>
      </c>
      <c r="B11" s="24" t="s">
        <v>6</v>
      </c>
      <c r="C11" s="74">
        <v>8255</v>
      </c>
      <c r="D11" s="74">
        <v>14979</v>
      </c>
      <c r="E11" s="74">
        <v>15389</v>
      </c>
      <c r="F11" s="42">
        <v>15421</v>
      </c>
      <c r="G11" s="42">
        <v>7426</v>
      </c>
      <c r="H11" s="42">
        <v>14436</v>
      </c>
      <c r="I11" s="42">
        <v>15847</v>
      </c>
      <c r="J11" s="42">
        <v>16496</v>
      </c>
      <c r="K11" s="148">
        <v>16384</v>
      </c>
      <c r="L11" s="75">
        <v>16484</v>
      </c>
    </row>
    <row r="12" spans="1:12" ht="30" customHeight="1">
      <c r="A12" s="41">
        <v>7</v>
      </c>
      <c r="B12" s="24" t="s">
        <v>7</v>
      </c>
      <c r="C12" s="74">
        <v>6366</v>
      </c>
      <c r="D12" s="74">
        <v>16029</v>
      </c>
      <c r="E12" s="74">
        <v>13932</v>
      </c>
      <c r="F12" s="42">
        <v>11622</v>
      </c>
      <c r="G12" s="42">
        <v>524</v>
      </c>
      <c r="H12" s="42">
        <v>8777</v>
      </c>
      <c r="I12" s="42">
        <v>13444</v>
      </c>
      <c r="J12" s="42">
        <v>11826</v>
      </c>
      <c r="K12" s="148">
        <v>11504</v>
      </c>
      <c r="L12" s="75">
        <v>5806</v>
      </c>
    </row>
    <row r="13" spans="1:12" ht="30" customHeight="1">
      <c r="A13" s="41">
        <v>8</v>
      </c>
      <c r="B13" s="24" t="s">
        <v>8</v>
      </c>
      <c r="C13" s="74">
        <v>3346</v>
      </c>
      <c r="D13" s="74">
        <v>8732</v>
      </c>
      <c r="E13" s="74">
        <v>9136</v>
      </c>
      <c r="F13" s="42">
        <v>9826</v>
      </c>
      <c r="G13" s="42">
        <v>4400</v>
      </c>
      <c r="H13" s="42">
        <v>10680</v>
      </c>
      <c r="I13" s="42">
        <v>10350</v>
      </c>
      <c r="J13" s="42">
        <v>6995</v>
      </c>
      <c r="K13" s="148">
        <v>10980</v>
      </c>
      <c r="L13" s="75">
        <v>9950</v>
      </c>
    </row>
    <row r="14" spans="1:12" ht="30" customHeight="1">
      <c r="A14" s="41">
        <v>9</v>
      </c>
      <c r="B14" s="24" t="s">
        <v>9</v>
      </c>
      <c r="C14" s="74">
        <v>3042</v>
      </c>
      <c r="D14" s="74">
        <v>6092</v>
      </c>
      <c r="E14" s="74">
        <v>5378</v>
      </c>
      <c r="F14" s="42">
        <v>4131</v>
      </c>
      <c r="G14" s="42">
        <v>4602</v>
      </c>
      <c r="H14" s="42">
        <v>10604</v>
      </c>
      <c r="I14" s="42">
        <v>7539</v>
      </c>
      <c r="J14" s="42">
        <v>4691</v>
      </c>
      <c r="K14" s="148">
        <v>8419</v>
      </c>
      <c r="L14" s="75">
        <v>7488</v>
      </c>
    </row>
    <row r="15" spans="1:12" ht="30" customHeight="1">
      <c r="A15" s="41">
        <v>10</v>
      </c>
      <c r="B15" s="24" t="s">
        <v>29</v>
      </c>
      <c r="C15" s="74">
        <v>22903</v>
      </c>
      <c r="D15" s="74">
        <v>29380</v>
      </c>
      <c r="E15" s="74">
        <v>16475</v>
      </c>
      <c r="F15" s="42">
        <v>5520</v>
      </c>
      <c r="G15" s="42">
        <v>7403</v>
      </c>
      <c r="H15" s="42">
        <v>6238</v>
      </c>
      <c r="I15" s="42">
        <v>6306</v>
      </c>
      <c r="J15" s="42"/>
      <c r="K15" s="148">
        <v>0</v>
      </c>
      <c r="L15" s="75">
        <v>3713</v>
      </c>
    </row>
    <row r="16" spans="1:12" ht="30" customHeight="1">
      <c r="A16" s="41">
        <v>11</v>
      </c>
      <c r="B16" s="24" t="s">
        <v>10</v>
      </c>
      <c r="C16" s="74">
        <v>22090</v>
      </c>
      <c r="D16" s="74">
        <v>43424</v>
      </c>
      <c r="E16" s="74">
        <v>42285</v>
      </c>
      <c r="F16" s="42">
        <v>30200</v>
      </c>
      <c r="G16" s="42">
        <v>18300</v>
      </c>
      <c r="H16" s="42">
        <v>33619</v>
      </c>
      <c r="I16" s="42">
        <v>29125</v>
      </c>
      <c r="J16" s="42">
        <v>17784</v>
      </c>
      <c r="K16" s="148">
        <v>17526</v>
      </c>
      <c r="L16" s="75">
        <v>22662</v>
      </c>
    </row>
    <row r="17" spans="1:12" ht="30" customHeight="1">
      <c r="A17" s="41">
        <v>12</v>
      </c>
      <c r="B17" s="39" t="s">
        <v>30</v>
      </c>
      <c r="C17" s="74"/>
      <c r="D17" s="74"/>
      <c r="E17" s="74">
        <v>18</v>
      </c>
      <c r="F17" s="42">
        <v>35</v>
      </c>
      <c r="G17" s="42">
        <v>10</v>
      </c>
      <c r="H17" s="42"/>
      <c r="I17" s="26">
        <v>26</v>
      </c>
      <c r="J17" s="26">
        <v>34</v>
      </c>
      <c r="K17" s="148">
        <v>0</v>
      </c>
      <c r="L17" s="108">
        <v>279</v>
      </c>
    </row>
    <row r="18" spans="1:12" ht="60" customHeight="1">
      <c r="A18" s="146" t="s">
        <v>11</v>
      </c>
      <c r="B18" s="147"/>
      <c r="C18" s="28">
        <f aca="true" t="shared" si="0" ref="C18:L18">SUM(C6:C17)</f>
        <v>174672</v>
      </c>
      <c r="D18" s="28">
        <f t="shared" si="0"/>
        <v>328132</v>
      </c>
      <c r="E18" s="28">
        <f t="shared" si="0"/>
        <v>307211</v>
      </c>
      <c r="F18" s="29">
        <f t="shared" si="0"/>
        <v>258617</v>
      </c>
      <c r="G18" s="29">
        <f t="shared" si="0"/>
        <v>137950</v>
      </c>
      <c r="H18" s="29">
        <f t="shared" si="0"/>
        <v>271101</v>
      </c>
      <c r="I18" s="29">
        <f t="shared" si="0"/>
        <v>260818</v>
      </c>
      <c r="J18" s="29">
        <f t="shared" si="0"/>
        <v>231234</v>
      </c>
      <c r="K18" s="29">
        <f t="shared" si="0"/>
        <v>232481</v>
      </c>
      <c r="L18" s="29">
        <f t="shared" si="0"/>
        <v>230601</v>
      </c>
    </row>
    <row r="19" ht="13.5">
      <c r="A19" s="53" t="s">
        <v>24</v>
      </c>
    </row>
    <row r="20" spans="1:6" ht="13.5">
      <c r="A20" s="91"/>
      <c r="B20" s="91"/>
      <c r="C20" s="91"/>
      <c r="D20" s="91"/>
      <c r="E20" s="91"/>
      <c r="F20" s="91"/>
    </row>
    <row r="21" spans="1:8" ht="13.5">
      <c r="A21" s="132" t="s">
        <v>100</v>
      </c>
      <c r="B21" s="132"/>
      <c r="C21" s="132"/>
      <c r="D21" s="132"/>
      <c r="E21" s="132"/>
      <c r="F21" s="132"/>
      <c r="G21" s="132"/>
      <c r="H21" s="132"/>
    </row>
    <row r="22" spans="1:6" ht="13.5">
      <c r="A22" s="92"/>
      <c r="B22" s="6"/>
      <c r="C22" s="11"/>
      <c r="D22" s="7"/>
      <c r="E22" s="12"/>
      <c r="F22" s="12"/>
    </row>
    <row r="23" spans="1:6" ht="13.5">
      <c r="A23" s="92"/>
      <c r="B23" s="17"/>
      <c r="C23" s="11"/>
      <c r="D23" s="7"/>
      <c r="E23" s="14"/>
      <c r="F23" s="14"/>
    </row>
    <row r="24" spans="1:6" ht="13.5">
      <c r="A24" s="92"/>
      <c r="B24" s="17"/>
      <c r="C24" s="15"/>
      <c r="D24" s="15"/>
      <c r="E24" s="12"/>
      <c r="F24" s="12"/>
    </row>
    <row r="25" spans="1:6" ht="13.5">
      <c r="A25" s="92"/>
      <c r="B25" s="17"/>
      <c r="C25" s="11"/>
      <c r="D25" s="11"/>
      <c r="E25" s="14"/>
      <c r="F25" s="14"/>
    </row>
    <row r="26" spans="1:6" ht="13.5">
      <c r="A26" s="92"/>
      <c r="B26" s="6"/>
      <c r="C26" s="11"/>
      <c r="D26" s="11"/>
      <c r="E26" s="14"/>
      <c r="F26" s="14"/>
    </row>
    <row r="27" spans="1:6" ht="13.5">
      <c r="A27" s="92"/>
      <c r="B27" s="6"/>
      <c r="C27" s="11"/>
      <c r="D27" s="11"/>
      <c r="E27" s="14"/>
      <c r="F27" s="14"/>
    </row>
    <row r="28" spans="1:6" ht="14.25" customHeight="1">
      <c r="A28" s="92"/>
      <c r="B28" s="6"/>
      <c r="C28" s="11"/>
      <c r="D28" s="11"/>
      <c r="E28" s="14"/>
      <c r="F28" s="14"/>
    </row>
    <row r="29" spans="1:6" ht="13.5">
      <c r="A29" s="92"/>
      <c r="B29" s="6"/>
      <c r="C29" s="11"/>
      <c r="D29" s="11"/>
      <c r="E29" s="14"/>
      <c r="F29" s="14"/>
    </row>
    <row r="30" spans="1:6" ht="13.5">
      <c r="A30" s="92"/>
      <c r="B30" s="6"/>
      <c r="C30" s="11"/>
      <c r="D30" s="11"/>
      <c r="E30" s="14"/>
      <c r="F30" s="14"/>
    </row>
    <row r="31" spans="1:6" ht="13.5">
      <c r="A31" s="143"/>
      <c r="B31" s="143"/>
      <c r="C31" s="143"/>
      <c r="D31" s="143"/>
      <c r="E31" s="143"/>
      <c r="F31" s="143"/>
    </row>
  </sheetData>
  <sheetProtection/>
  <mergeCells count="5">
    <mergeCell ref="A18:B18"/>
    <mergeCell ref="A31:F31"/>
    <mergeCell ref="A21:H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selection activeCell="M6" sqref="M6"/>
    </sheetView>
  </sheetViews>
  <sheetFormatPr defaultColWidth="9.140625" defaultRowHeight="12.75"/>
  <cols>
    <col min="1" max="1" width="4.421875" style="73" customWidth="1"/>
    <col min="2" max="2" width="28.28125" style="73" customWidth="1"/>
    <col min="3" max="8" width="11.7109375" style="73" customWidth="1"/>
    <col min="9" max="10" width="12.57421875" style="73" customWidth="1"/>
    <col min="11" max="12" width="12.00390625" style="73" customWidth="1"/>
    <col min="13" max="16384" width="9.140625" style="73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90" customFormat="1" ht="30" customHeight="1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9:12" ht="13.5">
      <c r="I3" s="53"/>
      <c r="K3" s="53"/>
      <c r="L3" s="53" t="s">
        <v>102</v>
      </c>
    </row>
    <row r="4" spans="1:12" ht="60" customHeight="1" thickBot="1">
      <c r="A4" s="24" t="s">
        <v>26</v>
      </c>
      <c r="B4" s="4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70" customFormat="1" ht="10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357</v>
      </c>
      <c r="D6" s="26">
        <v>259</v>
      </c>
      <c r="E6" s="26">
        <v>251</v>
      </c>
      <c r="F6" s="75">
        <v>251</v>
      </c>
      <c r="G6" s="75">
        <v>248</v>
      </c>
      <c r="H6" s="75">
        <v>243</v>
      </c>
      <c r="I6" s="47">
        <v>237</v>
      </c>
      <c r="J6" s="47">
        <v>234</v>
      </c>
      <c r="K6" s="98">
        <v>237</v>
      </c>
      <c r="L6" s="98">
        <v>245</v>
      </c>
    </row>
    <row r="7" spans="1:12" ht="30" customHeight="1">
      <c r="A7" s="41">
        <v>2</v>
      </c>
      <c r="B7" s="24" t="s">
        <v>3</v>
      </c>
      <c r="C7" s="74">
        <v>58</v>
      </c>
      <c r="D7" s="26">
        <v>58</v>
      </c>
      <c r="E7" s="26">
        <v>61</v>
      </c>
      <c r="F7" s="75">
        <v>52</v>
      </c>
      <c r="G7" s="75">
        <v>49</v>
      </c>
      <c r="H7" s="75">
        <v>51</v>
      </c>
      <c r="I7" s="47">
        <v>50</v>
      </c>
      <c r="J7" s="47">
        <v>47</v>
      </c>
      <c r="K7" s="98">
        <v>45</v>
      </c>
      <c r="L7" s="98">
        <v>38</v>
      </c>
    </row>
    <row r="8" spans="1:12" ht="30" customHeight="1">
      <c r="A8" s="41">
        <v>3</v>
      </c>
      <c r="B8" s="35" t="s">
        <v>1</v>
      </c>
      <c r="C8" s="74">
        <v>93</v>
      </c>
      <c r="D8" s="26">
        <v>94.9</v>
      </c>
      <c r="E8" s="74">
        <v>95</v>
      </c>
      <c r="F8" s="47">
        <v>92</v>
      </c>
      <c r="G8" s="47">
        <v>94.3</v>
      </c>
      <c r="H8" s="47">
        <v>92.7</v>
      </c>
      <c r="I8" s="47">
        <v>91.4</v>
      </c>
      <c r="J8" s="47">
        <v>90</v>
      </c>
      <c r="K8" s="98">
        <v>87</v>
      </c>
      <c r="L8" s="98">
        <v>82.2</v>
      </c>
    </row>
    <row r="9" spans="1:12" ht="30" customHeight="1">
      <c r="A9" s="41">
        <v>4</v>
      </c>
      <c r="B9" s="35" t="s">
        <v>2</v>
      </c>
      <c r="C9" s="26">
        <v>54.7</v>
      </c>
      <c r="D9" s="26">
        <v>57</v>
      </c>
      <c r="E9" s="26">
        <v>61</v>
      </c>
      <c r="F9" s="47">
        <v>61.5</v>
      </c>
      <c r="G9" s="75">
        <v>66</v>
      </c>
      <c r="H9" s="75">
        <v>70</v>
      </c>
      <c r="I9" s="47">
        <v>73</v>
      </c>
      <c r="J9" s="47">
        <v>69</v>
      </c>
      <c r="K9" s="98">
        <v>70</v>
      </c>
      <c r="L9" s="98">
        <v>73</v>
      </c>
    </row>
    <row r="10" spans="1:12" ht="30" customHeight="1">
      <c r="A10" s="41">
        <v>5</v>
      </c>
      <c r="B10" s="35" t="s">
        <v>4</v>
      </c>
      <c r="C10" s="74">
        <v>48</v>
      </c>
      <c r="D10" s="74">
        <v>47</v>
      </c>
      <c r="E10" s="74">
        <v>47</v>
      </c>
      <c r="F10" s="76">
        <v>42</v>
      </c>
      <c r="G10" s="76">
        <v>42</v>
      </c>
      <c r="H10" s="76">
        <v>28.8</v>
      </c>
      <c r="I10" s="47">
        <v>37.2</v>
      </c>
      <c r="J10" s="47">
        <v>48.7</v>
      </c>
      <c r="K10" s="98">
        <v>52.5</v>
      </c>
      <c r="L10" s="98">
        <v>44</v>
      </c>
    </row>
    <row r="11" spans="1:12" ht="30" customHeight="1">
      <c r="A11" s="41">
        <v>6</v>
      </c>
      <c r="B11" s="24" t="s">
        <v>6</v>
      </c>
      <c r="C11" s="74">
        <v>21</v>
      </c>
      <c r="D11" s="74">
        <v>25</v>
      </c>
      <c r="E11" s="74">
        <v>25</v>
      </c>
      <c r="F11" s="75">
        <v>25</v>
      </c>
      <c r="G11" s="75">
        <v>25</v>
      </c>
      <c r="H11" s="75">
        <v>25</v>
      </c>
      <c r="I11" s="47">
        <v>25</v>
      </c>
      <c r="J11" s="47">
        <v>25</v>
      </c>
      <c r="K11" s="98">
        <v>25</v>
      </c>
      <c r="L11" s="98">
        <v>25</v>
      </c>
    </row>
    <row r="12" spans="1:12" ht="30" customHeight="1">
      <c r="A12" s="41">
        <v>7</v>
      </c>
      <c r="B12" s="24" t="s">
        <v>7</v>
      </c>
      <c r="C12" s="74">
        <v>23</v>
      </c>
      <c r="D12" s="74">
        <v>28</v>
      </c>
      <c r="E12" s="74">
        <v>35</v>
      </c>
      <c r="F12" s="75">
        <v>35</v>
      </c>
      <c r="G12" s="75">
        <v>35</v>
      </c>
      <c r="H12" s="75">
        <v>35</v>
      </c>
      <c r="I12" s="47">
        <v>34</v>
      </c>
      <c r="J12" s="47">
        <v>47</v>
      </c>
      <c r="K12" s="98">
        <v>31</v>
      </c>
      <c r="L12" s="98">
        <v>42</v>
      </c>
    </row>
    <row r="13" spans="1:12" ht="30" customHeight="1">
      <c r="A13" s="41">
        <v>8</v>
      </c>
      <c r="B13" s="24" t="s">
        <v>8</v>
      </c>
      <c r="C13" s="74">
        <v>48</v>
      </c>
      <c r="D13" s="74">
        <v>58</v>
      </c>
      <c r="E13" s="74">
        <v>48</v>
      </c>
      <c r="F13" s="75">
        <v>48</v>
      </c>
      <c r="G13" s="75">
        <v>48</v>
      </c>
      <c r="H13" s="75">
        <v>49</v>
      </c>
      <c r="I13" s="47">
        <v>48</v>
      </c>
      <c r="J13" s="47">
        <v>47</v>
      </c>
      <c r="K13" s="98">
        <v>43</v>
      </c>
      <c r="L13" s="98">
        <v>43</v>
      </c>
    </row>
    <row r="14" spans="1:12" ht="30" customHeight="1">
      <c r="A14" s="41">
        <v>9</v>
      </c>
      <c r="B14" s="24" t="s">
        <v>9</v>
      </c>
      <c r="C14" s="74">
        <v>26</v>
      </c>
      <c r="D14" s="74">
        <v>25</v>
      </c>
      <c r="E14" s="74">
        <v>24</v>
      </c>
      <c r="F14" s="75">
        <v>29</v>
      </c>
      <c r="G14" s="75">
        <v>25</v>
      </c>
      <c r="H14" s="75">
        <v>25</v>
      </c>
      <c r="I14" s="47">
        <v>37</v>
      </c>
      <c r="J14" s="47">
        <v>28</v>
      </c>
      <c r="K14" s="98">
        <v>31</v>
      </c>
      <c r="L14" s="98">
        <v>19</v>
      </c>
    </row>
    <row r="15" spans="1:12" ht="30" customHeight="1">
      <c r="A15" s="41">
        <v>10</v>
      </c>
      <c r="B15" s="24" t="s">
        <v>29</v>
      </c>
      <c r="C15" s="62">
        <v>62.6</v>
      </c>
      <c r="D15" s="74">
        <v>63.8</v>
      </c>
      <c r="E15" s="74">
        <v>66</v>
      </c>
      <c r="F15" s="75">
        <v>66</v>
      </c>
      <c r="G15" s="75">
        <v>99</v>
      </c>
      <c r="H15" s="75">
        <v>70</v>
      </c>
      <c r="I15" s="47">
        <v>86</v>
      </c>
      <c r="J15" s="47">
        <v>86</v>
      </c>
      <c r="K15" s="98">
        <v>51</v>
      </c>
      <c r="L15" s="98">
        <v>51</v>
      </c>
    </row>
    <row r="16" spans="1:12" ht="30" customHeight="1">
      <c r="A16" s="41">
        <v>11</v>
      </c>
      <c r="B16" s="24" t="s">
        <v>10</v>
      </c>
      <c r="C16" s="74">
        <v>70</v>
      </c>
      <c r="D16" s="74">
        <v>101</v>
      </c>
      <c r="E16" s="74">
        <v>75</v>
      </c>
      <c r="F16" s="75">
        <v>81</v>
      </c>
      <c r="G16" s="75">
        <v>81</v>
      </c>
      <c r="H16" s="75">
        <v>82</v>
      </c>
      <c r="I16" s="47">
        <v>85</v>
      </c>
      <c r="J16" s="112">
        <v>109</v>
      </c>
      <c r="K16" s="98">
        <v>84</v>
      </c>
      <c r="L16" s="98">
        <v>82</v>
      </c>
    </row>
    <row r="17" spans="1:12" ht="30" customHeight="1">
      <c r="A17" s="41">
        <v>12</v>
      </c>
      <c r="B17" s="39" t="s">
        <v>30</v>
      </c>
      <c r="C17" s="74"/>
      <c r="D17" s="74"/>
      <c r="E17" s="74">
        <v>9</v>
      </c>
      <c r="F17" s="75">
        <v>11</v>
      </c>
      <c r="G17" s="75">
        <v>10</v>
      </c>
      <c r="H17" s="75"/>
      <c r="I17" s="62">
        <v>1</v>
      </c>
      <c r="J17" s="62">
        <v>1</v>
      </c>
      <c r="K17" s="99">
        <v>1</v>
      </c>
      <c r="L17" s="99">
        <v>1</v>
      </c>
    </row>
    <row r="18" spans="1:12" ht="60" customHeight="1">
      <c r="A18" s="125" t="s">
        <v>11</v>
      </c>
      <c r="B18" s="126"/>
      <c r="C18" s="38">
        <f aca="true" t="shared" si="0" ref="C18:K18">SUM(C6:C17)</f>
        <v>861.3000000000001</v>
      </c>
      <c r="D18" s="38">
        <f t="shared" si="0"/>
        <v>816.6999999999999</v>
      </c>
      <c r="E18" s="38">
        <f t="shared" si="0"/>
        <v>797</v>
      </c>
      <c r="F18" s="46">
        <f t="shared" si="0"/>
        <v>793.5</v>
      </c>
      <c r="G18" s="46">
        <f t="shared" si="0"/>
        <v>822.3</v>
      </c>
      <c r="H18" s="46">
        <f t="shared" si="0"/>
        <v>771.5</v>
      </c>
      <c r="I18" s="46">
        <f t="shared" si="0"/>
        <v>804.5999999999999</v>
      </c>
      <c r="J18" s="46">
        <f t="shared" si="0"/>
        <v>831.7</v>
      </c>
      <c r="K18" s="46">
        <f t="shared" si="0"/>
        <v>757.5</v>
      </c>
      <c r="L18" s="46">
        <f>SUM(L6:L17)</f>
        <v>745.2</v>
      </c>
    </row>
    <row r="19" ht="13.5">
      <c r="A19" s="53" t="s">
        <v>24</v>
      </c>
    </row>
    <row r="20" spans="1:8" ht="13.5">
      <c r="A20" s="132" t="s">
        <v>103</v>
      </c>
      <c r="B20" s="132"/>
      <c r="C20" s="132"/>
      <c r="D20" s="132"/>
      <c r="E20" s="132"/>
      <c r="F20" s="132"/>
      <c r="G20" s="132"/>
      <c r="H20" s="132"/>
    </row>
    <row r="21" spans="1:6" ht="13.5">
      <c r="A21" s="92"/>
      <c r="B21" s="17"/>
      <c r="C21" s="11"/>
      <c r="D21" s="7"/>
      <c r="E21" s="12"/>
      <c r="F21" s="12"/>
    </row>
    <row r="22" spans="1:6" ht="13.5">
      <c r="A22" s="92"/>
      <c r="B22" s="17"/>
      <c r="C22" s="11"/>
      <c r="D22" s="7"/>
      <c r="E22" s="14"/>
      <c r="F22" s="14"/>
    </row>
    <row r="23" spans="1:6" ht="13.5">
      <c r="A23" s="92"/>
      <c r="B23" s="17"/>
      <c r="C23" s="15"/>
      <c r="D23" s="15"/>
      <c r="E23" s="12"/>
      <c r="F23" s="12"/>
    </row>
    <row r="24" spans="1:6" ht="13.5">
      <c r="A24" s="92"/>
      <c r="B24" s="17"/>
      <c r="C24" s="11"/>
      <c r="D24" s="11"/>
      <c r="E24" s="14"/>
      <c r="F24" s="14"/>
    </row>
    <row r="25" spans="1:6" ht="13.5">
      <c r="A25" s="92"/>
      <c r="B25" s="6"/>
      <c r="C25" s="11"/>
      <c r="D25" s="11"/>
      <c r="E25" s="14"/>
      <c r="F25" s="14"/>
    </row>
    <row r="26" spans="1:6" ht="13.5">
      <c r="A26" s="92"/>
      <c r="B26" s="6"/>
      <c r="C26" s="11"/>
      <c r="D26" s="11"/>
      <c r="E26" s="14"/>
      <c r="F26" s="14"/>
    </row>
    <row r="27" spans="1:6" ht="14.25" customHeight="1">
      <c r="A27" s="92"/>
      <c r="B27" s="6"/>
      <c r="C27" s="11"/>
      <c r="D27" s="11"/>
      <c r="E27" s="14"/>
      <c r="F27" s="14"/>
    </row>
    <row r="28" spans="1:6" ht="13.5">
      <c r="A28" s="92"/>
      <c r="B28" s="6"/>
      <c r="C28" s="11"/>
      <c r="D28" s="11"/>
      <c r="E28" s="14"/>
      <c r="F28" s="14"/>
    </row>
    <row r="29" spans="1:6" ht="13.5">
      <c r="A29" s="92"/>
      <c r="B29" s="6"/>
      <c r="C29" s="11"/>
      <c r="D29" s="11"/>
      <c r="E29" s="14"/>
      <c r="F29" s="14"/>
    </row>
    <row r="30" spans="1:6" ht="13.5">
      <c r="A30" s="143"/>
      <c r="B30" s="143"/>
      <c r="C30" s="143"/>
      <c r="D30" s="143"/>
      <c r="E30" s="143"/>
      <c r="F30" s="143"/>
    </row>
  </sheetData>
  <sheetProtection/>
  <mergeCells count="5">
    <mergeCell ref="A18:B18"/>
    <mergeCell ref="A30:F30"/>
    <mergeCell ref="A20:H20"/>
    <mergeCell ref="A1:J1"/>
    <mergeCell ref="A2:J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P6" sqref="P6"/>
    </sheetView>
  </sheetViews>
  <sheetFormatPr defaultColWidth="9.140625" defaultRowHeight="12.75"/>
  <cols>
    <col min="1" max="1" width="4.7109375" style="73" customWidth="1"/>
    <col min="2" max="2" width="26.28125" style="73" customWidth="1"/>
    <col min="3" max="7" width="11.7109375" style="73" customWidth="1"/>
    <col min="8" max="8" width="11.57421875" style="73" customWidth="1"/>
    <col min="9" max="10" width="11.8515625" style="73" customWidth="1"/>
    <col min="11" max="12" width="13.57421875" style="73" customWidth="1"/>
    <col min="13" max="16384" width="9.140625" style="73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89"/>
    </row>
    <row r="2" spans="1:9" s="90" customFormat="1" ht="30" customHeight="1">
      <c r="A2" s="129" t="s">
        <v>128</v>
      </c>
      <c r="B2" s="129"/>
      <c r="C2" s="129"/>
      <c r="D2" s="129"/>
      <c r="E2" s="129"/>
      <c r="F2" s="129"/>
      <c r="G2" s="129"/>
      <c r="H2" s="129"/>
      <c r="I2" s="129"/>
    </row>
    <row r="3" spans="1:12" ht="13.5">
      <c r="A3" s="65"/>
      <c r="I3" s="69"/>
      <c r="K3" s="69"/>
      <c r="L3" s="69" t="s">
        <v>105</v>
      </c>
    </row>
    <row r="4" spans="1:12" ht="60" customHeight="1" thickBot="1">
      <c r="A4" s="24" t="s">
        <v>26</v>
      </c>
      <c r="B4" s="4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ht="9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452</v>
      </c>
      <c r="D6" s="26">
        <v>840</v>
      </c>
      <c r="E6" s="26">
        <v>1014</v>
      </c>
      <c r="F6" s="42">
        <v>924</v>
      </c>
      <c r="G6" s="42"/>
      <c r="H6" s="42"/>
      <c r="I6" s="42"/>
      <c r="J6" s="42"/>
      <c r="K6" s="98"/>
      <c r="L6" s="98"/>
    </row>
    <row r="7" spans="1:12" ht="30" customHeight="1">
      <c r="A7" s="41">
        <v>2</v>
      </c>
      <c r="B7" s="24" t="s">
        <v>3</v>
      </c>
      <c r="C7" s="74">
        <v>2</v>
      </c>
      <c r="D7" s="26">
        <v>93</v>
      </c>
      <c r="E7" s="26">
        <v>75</v>
      </c>
      <c r="F7" s="42"/>
      <c r="G7" s="42"/>
      <c r="H7" s="42"/>
      <c r="I7" s="42"/>
      <c r="J7" s="42"/>
      <c r="K7" s="98"/>
      <c r="L7" s="98"/>
    </row>
    <row r="8" spans="1:12" ht="30" customHeight="1">
      <c r="A8" s="41">
        <v>3</v>
      </c>
      <c r="B8" s="35" t="s">
        <v>1</v>
      </c>
      <c r="C8" s="74">
        <v>9</v>
      </c>
      <c r="D8" s="26">
        <v>95</v>
      </c>
      <c r="E8" s="74">
        <v>84</v>
      </c>
      <c r="F8" s="47">
        <v>88</v>
      </c>
      <c r="G8" s="47"/>
      <c r="H8" s="47"/>
      <c r="I8" s="42"/>
      <c r="J8" s="42"/>
      <c r="K8" s="98"/>
      <c r="L8" s="98"/>
    </row>
    <row r="9" spans="1:12" ht="30" customHeight="1">
      <c r="A9" s="41">
        <v>4</v>
      </c>
      <c r="B9" s="35" t="s">
        <v>2</v>
      </c>
      <c r="C9" s="26">
        <v>22</v>
      </c>
      <c r="D9" s="26">
        <v>45</v>
      </c>
      <c r="E9" s="26">
        <v>36</v>
      </c>
      <c r="F9" s="47">
        <v>50</v>
      </c>
      <c r="G9" s="47"/>
      <c r="H9" s="47"/>
      <c r="I9" s="42"/>
      <c r="J9" s="42"/>
      <c r="K9" s="98"/>
      <c r="L9" s="98"/>
    </row>
    <row r="10" spans="1:12" ht="30" customHeight="1">
      <c r="A10" s="41">
        <v>5</v>
      </c>
      <c r="B10" s="35" t="s">
        <v>4</v>
      </c>
      <c r="C10" s="74">
        <v>39</v>
      </c>
      <c r="D10" s="74">
        <v>116</v>
      </c>
      <c r="E10" s="74">
        <v>173</v>
      </c>
      <c r="F10" s="48">
        <v>109</v>
      </c>
      <c r="G10" s="48"/>
      <c r="H10" s="48"/>
      <c r="I10" s="42"/>
      <c r="J10" s="42"/>
      <c r="K10" s="98"/>
      <c r="L10" s="98"/>
    </row>
    <row r="11" spans="1:12" ht="30" customHeight="1">
      <c r="A11" s="41">
        <v>6</v>
      </c>
      <c r="B11" s="24" t="s">
        <v>6</v>
      </c>
      <c r="C11" s="74">
        <v>0</v>
      </c>
      <c r="D11" s="74">
        <v>7</v>
      </c>
      <c r="E11" s="74">
        <v>4</v>
      </c>
      <c r="F11" s="47">
        <v>39</v>
      </c>
      <c r="G11" s="47"/>
      <c r="H11" s="47"/>
      <c r="I11" s="42"/>
      <c r="J11" s="42"/>
      <c r="K11" s="98"/>
      <c r="L11" s="98"/>
    </row>
    <row r="12" spans="1:12" ht="30" customHeight="1">
      <c r="A12" s="41">
        <v>7</v>
      </c>
      <c r="B12" s="24" t="s">
        <v>7</v>
      </c>
      <c r="C12" s="74">
        <v>4</v>
      </c>
      <c r="D12" s="74">
        <v>7</v>
      </c>
      <c r="E12" s="74">
        <v>19</v>
      </c>
      <c r="F12" s="47">
        <v>18</v>
      </c>
      <c r="G12" s="47"/>
      <c r="H12" s="47"/>
      <c r="I12" s="42"/>
      <c r="J12" s="42"/>
      <c r="K12" s="98"/>
      <c r="L12" s="98"/>
    </row>
    <row r="13" spans="1:12" ht="30" customHeight="1">
      <c r="A13" s="41">
        <v>8</v>
      </c>
      <c r="B13" s="24" t="s">
        <v>8</v>
      </c>
      <c r="C13" s="74">
        <v>5</v>
      </c>
      <c r="D13" s="74">
        <v>11</v>
      </c>
      <c r="E13" s="74">
        <v>0</v>
      </c>
      <c r="F13" s="47">
        <v>7</v>
      </c>
      <c r="G13" s="47"/>
      <c r="H13" s="47"/>
      <c r="I13" s="42"/>
      <c r="J13" s="42"/>
      <c r="K13" s="98"/>
      <c r="L13" s="98"/>
    </row>
    <row r="14" spans="1:12" ht="30" customHeight="1">
      <c r="A14" s="41">
        <v>9</v>
      </c>
      <c r="B14" s="24" t="s">
        <v>9</v>
      </c>
      <c r="C14" s="74">
        <v>0</v>
      </c>
      <c r="D14" s="74">
        <v>4</v>
      </c>
      <c r="E14" s="74">
        <v>4</v>
      </c>
      <c r="F14" s="47">
        <v>0</v>
      </c>
      <c r="G14" s="47"/>
      <c r="H14" s="47"/>
      <c r="I14" s="42"/>
      <c r="J14" s="42"/>
      <c r="K14" s="98"/>
      <c r="L14" s="98"/>
    </row>
    <row r="15" spans="1:12" ht="30" customHeight="1">
      <c r="A15" s="41">
        <v>10</v>
      </c>
      <c r="B15" s="24" t="s">
        <v>29</v>
      </c>
      <c r="C15" s="74">
        <v>1</v>
      </c>
      <c r="D15" s="74">
        <v>1</v>
      </c>
      <c r="E15" s="74">
        <v>0</v>
      </c>
      <c r="F15" s="47">
        <v>6</v>
      </c>
      <c r="G15" s="47"/>
      <c r="H15" s="47"/>
      <c r="I15" s="42"/>
      <c r="J15" s="42"/>
      <c r="K15" s="98"/>
      <c r="L15" s="98"/>
    </row>
    <row r="16" spans="1:12" ht="30" customHeight="1">
      <c r="A16" s="41">
        <v>11</v>
      </c>
      <c r="B16" s="24" t="s">
        <v>10</v>
      </c>
      <c r="C16" s="74">
        <v>20</v>
      </c>
      <c r="D16" s="74">
        <v>46</v>
      </c>
      <c r="E16" s="74">
        <v>34</v>
      </c>
      <c r="F16" s="47">
        <v>39</v>
      </c>
      <c r="G16" s="47"/>
      <c r="H16" s="47"/>
      <c r="I16" s="42"/>
      <c r="J16" s="42"/>
      <c r="K16" s="98"/>
      <c r="L16" s="98"/>
    </row>
    <row r="17" spans="1:12" ht="30" customHeight="1">
      <c r="A17" s="41">
        <v>12</v>
      </c>
      <c r="B17" s="39" t="s">
        <v>30</v>
      </c>
      <c r="C17" s="74"/>
      <c r="D17" s="74"/>
      <c r="E17" s="57"/>
      <c r="F17" s="57"/>
      <c r="G17" s="57"/>
      <c r="H17" s="57"/>
      <c r="I17" s="74"/>
      <c r="J17" s="74"/>
      <c r="K17" s="99"/>
      <c r="L17" s="99"/>
    </row>
    <row r="18" spans="1:12" ht="60" customHeight="1">
      <c r="A18" s="125" t="s">
        <v>11</v>
      </c>
      <c r="B18" s="126"/>
      <c r="C18" s="40">
        <f aca="true" t="shared" si="0" ref="C18:I18">SUM(C6:C17)</f>
        <v>554</v>
      </c>
      <c r="D18" s="40">
        <f t="shared" si="0"/>
        <v>1265</v>
      </c>
      <c r="E18" s="40">
        <f t="shared" si="0"/>
        <v>1443</v>
      </c>
      <c r="F18" s="40">
        <f t="shared" si="0"/>
        <v>1280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>SUM(J6:J17)</f>
        <v>0</v>
      </c>
      <c r="K18" s="100"/>
      <c r="L18" s="100"/>
    </row>
    <row r="19" spans="1:7" s="93" customFormat="1" ht="10.5" customHeight="1">
      <c r="A19" s="140" t="s">
        <v>43</v>
      </c>
      <c r="B19" s="140"/>
      <c r="C19" s="140"/>
      <c r="D19" s="140"/>
      <c r="E19" s="140"/>
      <c r="F19" s="140"/>
      <c r="G19" s="141"/>
    </row>
    <row r="20" ht="13.5">
      <c r="A20" s="53" t="s">
        <v>24</v>
      </c>
    </row>
    <row r="21" spans="1:6" ht="13.5">
      <c r="A21" s="91"/>
      <c r="B21" s="91"/>
      <c r="C21" s="91"/>
      <c r="D21" s="91"/>
      <c r="E21" s="91"/>
      <c r="F21" s="91"/>
    </row>
    <row r="22" spans="1:6" ht="13.5">
      <c r="A22" s="92"/>
      <c r="B22" s="17"/>
      <c r="C22" s="11"/>
      <c r="D22" s="7"/>
      <c r="E22" s="12"/>
      <c r="F22" s="12"/>
    </row>
    <row r="23" spans="1:8" ht="13.5">
      <c r="A23" s="132" t="s">
        <v>104</v>
      </c>
      <c r="B23" s="132"/>
      <c r="C23" s="132"/>
      <c r="D23" s="132"/>
      <c r="E23" s="132"/>
      <c r="F23" s="132"/>
      <c r="G23" s="132"/>
      <c r="H23" s="132"/>
    </row>
    <row r="24" spans="1:6" ht="13.5">
      <c r="A24" s="92"/>
      <c r="B24" s="17"/>
      <c r="C24" s="11"/>
      <c r="D24" s="7"/>
      <c r="E24" s="14"/>
      <c r="F24" s="14"/>
    </row>
    <row r="25" spans="1:6" ht="13.5">
      <c r="A25" s="92"/>
      <c r="B25" s="17"/>
      <c r="C25" s="15"/>
      <c r="D25" s="15"/>
      <c r="E25" s="12"/>
      <c r="F25" s="12"/>
    </row>
    <row r="26" spans="1:6" ht="13.5">
      <c r="A26" s="92"/>
      <c r="B26" s="17"/>
      <c r="C26" s="11"/>
      <c r="D26" s="11"/>
      <c r="E26" s="14"/>
      <c r="F26" s="14"/>
    </row>
    <row r="27" spans="1:6" ht="13.5">
      <c r="A27" s="92"/>
      <c r="B27" s="6"/>
      <c r="C27" s="11"/>
      <c r="D27" s="11"/>
      <c r="E27" s="14"/>
      <c r="F27" s="14"/>
    </row>
    <row r="28" spans="1:6" ht="13.5">
      <c r="A28" s="92"/>
      <c r="B28" s="6"/>
      <c r="C28" s="11"/>
      <c r="D28" s="11"/>
      <c r="E28" s="14"/>
      <c r="F28" s="14"/>
    </row>
    <row r="29" spans="1:6" ht="14.25" customHeight="1">
      <c r="A29" s="92"/>
      <c r="B29" s="6"/>
      <c r="C29" s="11"/>
      <c r="D29" s="11"/>
      <c r="E29" s="14"/>
      <c r="F29" s="14"/>
    </row>
    <row r="30" spans="1:6" ht="13.5">
      <c r="A30" s="92"/>
      <c r="B30" s="6"/>
      <c r="C30" s="11"/>
      <c r="D30" s="11"/>
      <c r="E30" s="14"/>
      <c r="F30" s="14"/>
    </row>
    <row r="31" spans="1:6" ht="13.5">
      <c r="A31" s="92"/>
      <c r="B31" s="6"/>
      <c r="C31" s="11"/>
      <c r="D31" s="11"/>
      <c r="E31" s="14"/>
      <c r="F31" s="14"/>
    </row>
    <row r="33" spans="1:6" ht="13.5">
      <c r="A33" s="143"/>
      <c r="B33" s="143"/>
      <c r="C33" s="143"/>
      <c r="D33" s="143"/>
      <c r="E33" s="143"/>
      <c r="F33" s="143"/>
    </row>
  </sheetData>
  <sheetProtection/>
  <mergeCells count="6">
    <mergeCell ref="A2:I2"/>
    <mergeCell ref="A1:I1"/>
    <mergeCell ref="A33:F33"/>
    <mergeCell ref="A18:B18"/>
    <mergeCell ref="A19:G19"/>
    <mergeCell ref="A23:H2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8">
      <selection activeCell="O17" sqref="O17"/>
    </sheetView>
  </sheetViews>
  <sheetFormatPr defaultColWidth="9.140625" defaultRowHeight="12.75"/>
  <cols>
    <col min="1" max="1" width="4.421875" style="3" customWidth="1"/>
    <col min="2" max="2" width="28.7109375" style="3" customWidth="1"/>
    <col min="3" max="7" width="11.7109375" style="3" customWidth="1"/>
    <col min="8" max="8" width="11.57421875" style="3" customWidth="1"/>
    <col min="9" max="10" width="11.7109375" style="3" customWidth="1"/>
    <col min="11" max="12" width="12.421875" style="3" customWidth="1"/>
    <col min="13" max="16384" width="9.140625" style="3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84" customFormat="1" ht="30" customHeight="1">
      <c r="A2" s="131" t="s">
        <v>129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2" ht="13.5">
      <c r="A3" s="65"/>
      <c r="I3" s="64"/>
      <c r="K3" s="64"/>
      <c r="L3" s="64" t="s">
        <v>106</v>
      </c>
    </row>
    <row r="4" spans="1:12" ht="60" customHeight="1" thickBot="1">
      <c r="A4" s="24" t="s">
        <v>26</v>
      </c>
      <c r="B4" s="4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139</v>
      </c>
    </row>
    <row r="5" spans="1:12" s="19" customFormat="1" ht="10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36">
        <v>1</v>
      </c>
      <c r="B6" s="35" t="s">
        <v>5</v>
      </c>
      <c r="C6" s="74">
        <v>518</v>
      </c>
      <c r="D6" s="26">
        <v>837</v>
      </c>
      <c r="E6" s="26">
        <v>871</v>
      </c>
      <c r="F6" s="42">
        <v>942</v>
      </c>
      <c r="G6" s="42">
        <v>470</v>
      </c>
      <c r="H6" s="42">
        <v>852</v>
      </c>
      <c r="I6" s="75">
        <v>886</v>
      </c>
      <c r="J6" s="75">
        <v>948</v>
      </c>
      <c r="K6" s="75">
        <v>743</v>
      </c>
      <c r="L6" s="75">
        <v>574</v>
      </c>
    </row>
    <row r="7" spans="1:12" ht="30" customHeight="1">
      <c r="A7" s="36">
        <v>2</v>
      </c>
      <c r="B7" s="24" t="s">
        <v>3</v>
      </c>
      <c r="C7" s="74">
        <v>3</v>
      </c>
      <c r="D7" s="26">
        <v>119</v>
      </c>
      <c r="E7" s="26">
        <v>80</v>
      </c>
      <c r="F7" s="42">
        <v>6</v>
      </c>
      <c r="G7" s="42">
        <v>8</v>
      </c>
      <c r="H7" s="42">
        <v>18</v>
      </c>
      <c r="I7" s="75">
        <v>11</v>
      </c>
      <c r="J7" s="75">
        <v>11</v>
      </c>
      <c r="K7" s="75">
        <v>15</v>
      </c>
      <c r="L7" s="75">
        <v>18</v>
      </c>
    </row>
    <row r="8" spans="1:12" ht="30" customHeight="1">
      <c r="A8" s="36">
        <v>3</v>
      </c>
      <c r="B8" s="35" t="s">
        <v>1</v>
      </c>
      <c r="C8" s="74">
        <v>22</v>
      </c>
      <c r="D8" s="26">
        <v>159</v>
      </c>
      <c r="E8" s="74">
        <v>140</v>
      </c>
      <c r="F8" s="42">
        <v>151</v>
      </c>
      <c r="G8" s="42">
        <v>60</v>
      </c>
      <c r="H8" s="42">
        <v>133</v>
      </c>
      <c r="I8" s="75">
        <v>148</v>
      </c>
      <c r="J8" s="75">
        <v>153</v>
      </c>
      <c r="K8" s="75">
        <v>173</v>
      </c>
      <c r="L8" s="75">
        <v>116</v>
      </c>
    </row>
    <row r="9" spans="1:12" ht="30" customHeight="1">
      <c r="A9" s="36">
        <v>4</v>
      </c>
      <c r="B9" s="35" t="s">
        <v>2</v>
      </c>
      <c r="C9" s="26">
        <v>28</v>
      </c>
      <c r="D9" s="26">
        <v>61</v>
      </c>
      <c r="E9" s="26">
        <v>50</v>
      </c>
      <c r="F9" s="42">
        <v>77</v>
      </c>
      <c r="G9" s="42">
        <v>78</v>
      </c>
      <c r="H9" s="42">
        <v>153</v>
      </c>
      <c r="I9" s="75">
        <v>146</v>
      </c>
      <c r="J9" s="75">
        <v>108</v>
      </c>
      <c r="K9" s="75">
        <v>152</v>
      </c>
      <c r="L9" s="75">
        <v>197</v>
      </c>
    </row>
    <row r="10" spans="1:12" ht="30" customHeight="1">
      <c r="A10" s="36">
        <v>5</v>
      </c>
      <c r="B10" s="35" t="s">
        <v>4</v>
      </c>
      <c r="C10" s="74">
        <v>25</v>
      </c>
      <c r="D10" s="74">
        <v>81</v>
      </c>
      <c r="E10" s="74">
        <v>27</v>
      </c>
      <c r="F10" s="49">
        <v>98</v>
      </c>
      <c r="G10" s="49">
        <v>59</v>
      </c>
      <c r="H10" s="49">
        <v>68</v>
      </c>
      <c r="I10" s="75">
        <v>33</v>
      </c>
      <c r="J10" s="75">
        <v>32</v>
      </c>
      <c r="K10" s="75">
        <v>71</v>
      </c>
      <c r="L10" s="75">
        <v>72</v>
      </c>
    </row>
    <row r="11" spans="1:12" ht="30" customHeight="1">
      <c r="A11" s="36">
        <v>6</v>
      </c>
      <c r="B11" s="24" t="s">
        <v>6</v>
      </c>
      <c r="C11" s="74">
        <v>45</v>
      </c>
      <c r="D11" s="74">
        <v>84</v>
      </c>
      <c r="E11" s="74">
        <v>99</v>
      </c>
      <c r="F11" s="42">
        <v>122</v>
      </c>
      <c r="G11" s="42">
        <v>54</v>
      </c>
      <c r="H11" s="42">
        <v>103</v>
      </c>
      <c r="I11" s="75">
        <v>94</v>
      </c>
      <c r="J11" s="75">
        <v>104</v>
      </c>
      <c r="K11" s="75">
        <v>98</v>
      </c>
      <c r="L11" s="75">
        <v>98</v>
      </c>
    </row>
    <row r="12" spans="1:12" ht="30" customHeight="1">
      <c r="A12" s="36">
        <v>7</v>
      </c>
      <c r="B12" s="24" t="s">
        <v>7</v>
      </c>
      <c r="C12" s="74">
        <v>10</v>
      </c>
      <c r="D12" s="74">
        <v>28</v>
      </c>
      <c r="E12" s="74">
        <v>16</v>
      </c>
      <c r="F12" s="42">
        <v>10</v>
      </c>
      <c r="G12" s="42">
        <v>3</v>
      </c>
      <c r="H12" s="42">
        <v>15</v>
      </c>
      <c r="I12" s="75"/>
      <c r="J12" s="75">
        <v>0</v>
      </c>
      <c r="K12" s="75">
        <v>1</v>
      </c>
      <c r="L12" s="75">
        <v>0</v>
      </c>
    </row>
    <row r="13" spans="1:12" ht="30" customHeight="1">
      <c r="A13" s="36">
        <v>8</v>
      </c>
      <c r="B13" s="24" t="s">
        <v>8</v>
      </c>
      <c r="C13" s="74">
        <v>7</v>
      </c>
      <c r="D13" s="74">
        <v>24</v>
      </c>
      <c r="E13" s="74">
        <v>34</v>
      </c>
      <c r="F13" s="42">
        <v>26</v>
      </c>
      <c r="G13" s="42">
        <v>17</v>
      </c>
      <c r="H13" s="42">
        <v>20</v>
      </c>
      <c r="I13" s="75">
        <v>11</v>
      </c>
      <c r="J13" s="75">
        <v>19</v>
      </c>
      <c r="K13" s="75">
        <v>26</v>
      </c>
      <c r="L13" s="75">
        <v>19</v>
      </c>
    </row>
    <row r="14" spans="1:12" ht="30" customHeight="1">
      <c r="A14" s="36">
        <v>9</v>
      </c>
      <c r="B14" s="24" t="s">
        <v>9</v>
      </c>
      <c r="C14" s="74">
        <v>6</v>
      </c>
      <c r="D14" s="74">
        <v>13</v>
      </c>
      <c r="E14" s="74">
        <v>8</v>
      </c>
      <c r="F14" s="42">
        <v>11</v>
      </c>
      <c r="G14" s="42">
        <v>0</v>
      </c>
      <c r="H14" s="42">
        <v>20</v>
      </c>
      <c r="I14" s="75">
        <v>16</v>
      </c>
      <c r="J14" s="75">
        <v>10</v>
      </c>
      <c r="K14" s="75">
        <v>8</v>
      </c>
      <c r="L14" s="75">
        <v>25</v>
      </c>
    </row>
    <row r="15" spans="1:12" ht="30" customHeight="1">
      <c r="A15" s="36">
        <v>10</v>
      </c>
      <c r="B15" s="24" t="s">
        <v>29</v>
      </c>
      <c r="C15" s="74">
        <v>1</v>
      </c>
      <c r="D15" s="74">
        <v>5</v>
      </c>
      <c r="E15" s="74">
        <v>4</v>
      </c>
      <c r="F15" s="42">
        <v>6</v>
      </c>
      <c r="G15" s="42">
        <v>1</v>
      </c>
      <c r="H15" s="42"/>
      <c r="I15" s="75">
        <v>9</v>
      </c>
      <c r="J15" s="75">
        <v>8</v>
      </c>
      <c r="K15" s="75">
        <v>4</v>
      </c>
      <c r="L15" s="75">
        <v>6</v>
      </c>
    </row>
    <row r="16" spans="1:12" ht="30" customHeight="1">
      <c r="A16" s="36">
        <v>11</v>
      </c>
      <c r="B16" s="24" t="s">
        <v>10</v>
      </c>
      <c r="C16" s="74">
        <v>11</v>
      </c>
      <c r="D16" s="74">
        <v>20</v>
      </c>
      <c r="E16" s="74">
        <v>18</v>
      </c>
      <c r="F16" s="42">
        <v>23</v>
      </c>
      <c r="G16" s="42">
        <v>13</v>
      </c>
      <c r="H16" s="42">
        <v>31</v>
      </c>
      <c r="I16" s="75">
        <v>11</v>
      </c>
      <c r="J16" s="75">
        <v>12</v>
      </c>
      <c r="K16" s="75">
        <v>17</v>
      </c>
      <c r="L16" s="75">
        <v>24</v>
      </c>
    </row>
    <row r="17" spans="1:12" ht="30" customHeight="1">
      <c r="A17" s="36">
        <v>12</v>
      </c>
      <c r="B17" s="39" t="s">
        <v>30</v>
      </c>
      <c r="C17" s="74"/>
      <c r="D17" s="74"/>
      <c r="E17" s="57"/>
      <c r="F17" s="57"/>
      <c r="G17" s="74">
        <v>0</v>
      </c>
      <c r="H17" s="74"/>
      <c r="I17" s="74">
        <v>0</v>
      </c>
      <c r="J17" s="74">
        <v>0</v>
      </c>
      <c r="K17" s="108">
        <v>0</v>
      </c>
      <c r="L17" s="108">
        <v>0</v>
      </c>
    </row>
    <row r="18" spans="1:12" ht="60" customHeight="1">
      <c r="A18" s="125" t="s">
        <v>11</v>
      </c>
      <c r="B18" s="126"/>
      <c r="C18" s="40">
        <f aca="true" t="shared" si="0" ref="C18:K18">SUM(C6:C17)</f>
        <v>676</v>
      </c>
      <c r="D18" s="40">
        <f t="shared" si="0"/>
        <v>1431</v>
      </c>
      <c r="E18" s="40">
        <f t="shared" si="0"/>
        <v>1347</v>
      </c>
      <c r="F18" s="40">
        <f t="shared" si="0"/>
        <v>1472</v>
      </c>
      <c r="G18" s="40">
        <f t="shared" si="0"/>
        <v>763</v>
      </c>
      <c r="H18" s="40">
        <f t="shared" si="0"/>
        <v>1413</v>
      </c>
      <c r="I18" s="40">
        <f t="shared" si="0"/>
        <v>1365</v>
      </c>
      <c r="J18" s="40">
        <f t="shared" si="0"/>
        <v>1405</v>
      </c>
      <c r="K18" s="40">
        <f t="shared" si="0"/>
        <v>1308</v>
      </c>
      <c r="L18" s="40">
        <f>SUM(L6:L17)</f>
        <v>1149</v>
      </c>
    </row>
    <row r="19" ht="13.5">
      <c r="A19" s="1" t="s">
        <v>24</v>
      </c>
    </row>
    <row r="20" spans="1:8" ht="13.5">
      <c r="A20" s="115" t="s">
        <v>107</v>
      </c>
      <c r="B20" s="115"/>
      <c r="C20" s="115"/>
      <c r="D20" s="115"/>
      <c r="E20" s="115"/>
      <c r="F20" s="115"/>
      <c r="G20" s="115"/>
      <c r="H20" s="115"/>
    </row>
    <row r="21" spans="1:6" ht="13.5">
      <c r="A21" s="16"/>
      <c r="B21" s="17"/>
      <c r="C21" s="11"/>
      <c r="D21" s="7"/>
      <c r="E21" s="12"/>
      <c r="F21" s="12"/>
    </row>
    <row r="22" spans="1:6" ht="13.5">
      <c r="A22" s="16"/>
      <c r="B22" s="17"/>
      <c r="C22" s="11"/>
      <c r="D22" s="7"/>
      <c r="E22" s="14"/>
      <c r="F22" s="14"/>
    </row>
    <row r="23" spans="1:6" ht="13.5">
      <c r="A23" s="16"/>
      <c r="B23" s="17"/>
      <c r="C23" s="15"/>
      <c r="D23" s="15"/>
      <c r="E23" s="12"/>
      <c r="F23" s="12"/>
    </row>
    <row r="24" spans="1:6" ht="13.5">
      <c r="A24" s="16"/>
      <c r="B24" s="17"/>
      <c r="C24" s="11"/>
      <c r="D24" s="11"/>
      <c r="E24" s="14"/>
      <c r="F24" s="14"/>
    </row>
    <row r="25" spans="1:6" ht="13.5">
      <c r="A25" s="16"/>
      <c r="B25" s="6"/>
      <c r="C25" s="11"/>
      <c r="D25" s="11"/>
      <c r="E25" s="14"/>
      <c r="F25" s="14"/>
    </row>
    <row r="26" spans="1:6" ht="13.5">
      <c r="A26" s="16"/>
      <c r="B26" s="6"/>
      <c r="C26" s="11"/>
      <c r="D26" s="11"/>
      <c r="E26" s="14"/>
      <c r="F26" s="14"/>
    </row>
    <row r="27" spans="1:6" ht="14.25" customHeight="1">
      <c r="A27" s="16"/>
      <c r="B27" s="6"/>
      <c r="C27" s="11"/>
      <c r="D27" s="11"/>
      <c r="E27" s="14"/>
      <c r="F27" s="14"/>
    </row>
    <row r="28" spans="1:6" ht="13.5">
      <c r="A28" s="16"/>
      <c r="B28" s="6"/>
      <c r="C28" s="11"/>
      <c r="D28" s="11"/>
      <c r="E28" s="14"/>
      <c r="F28" s="14"/>
    </row>
    <row r="29" spans="1:6" ht="13.5">
      <c r="A29" s="16"/>
      <c r="B29" s="6"/>
      <c r="C29" s="11"/>
      <c r="D29" s="11"/>
      <c r="E29" s="14"/>
      <c r="F29" s="14"/>
    </row>
    <row r="31" spans="1:6" ht="13.5">
      <c r="A31" s="124"/>
      <c r="B31" s="124"/>
      <c r="C31" s="124"/>
      <c r="D31" s="124"/>
      <c r="E31" s="124"/>
      <c r="F31" s="124"/>
    </row>
    <row r="33" ht="13.5">
      <c r="G33" s="18"/>
    </row>
  </sheetData>
  <sheetProtection/>
  <mergeCells count="5">
    <mergeCell ref="A18:B18"/>
    <mergeCell ref="A31:F31"/>
    <mergeCell ref="A20:H20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6">
      <selection activeCell="L6" sqref="L6:L17"/>
    </sheetView>
  </sheetViews>
  <sheetFormatPr defaultColWidth="9.140625" defaultRowHeight="12.75"/>
  <cols>
    <col min="1" max="1" width="5.00390625" style="1" customWidth="1"/>
    <col min="2" max="2" width="26.28125" style="1" customWidth="1"/>
    <col min="3" max="8" width="10.7109375" style="1" customWidth="1"/>
    <col min="9" max="10" width="10.57421875" style="1" customWidth="1"/>
    <col min="11" max="16384" width="9.140625" style="1" customWidth="1"/>
  </cols>
  <sheetData>
    <row r="1" spans="1:11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82" customFormat="1" ht="30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2" s="21" customFormat="1" ht="12.75" customHeight="1">
      <c r="A3" s="121"/>
      <c r="B3" s="121"/>
      <c r="C3" s="121"/>
      <c r="D3" s="121"/>
      <c r="E3" s="121"/>
      <c r="F3" s="121"/>
      <c r="G3" s="121"/>
      <c r="I3" s="1"/>
      <c r="K3" s="1"/>
      <c r="L3" s="1" t="s">
        <v>54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3" customFormat="1" ht="30" customHeight="1" thickTop="1">
      <c r="A6" s="41">
        <v>1</v>
      </c>
      <c r="B6" s="35" t="s">
        <v>5</v>
      </c>
      <c r="C6" s="57">
        <v>9.902185046090816</v>
      </c>
      <c r="D6" s="57">
        <v>9.64</v>
      </c>
      <c r="E6" s="57">
        <v>9.45221323593356</v>
      </c>
      <c r="F6" s="57">
        <v>9.041737436872976</v>
      </c>
      <c r="G6" s="57">
        <v>9.07</v>
      </c>
      <c r="H6" s="57">
        <v>8.89</v>
      </c>
      <c r="I6" s="98">
        <v>8.563625132368514</v>
      </c>
      <c r="J6" s="98">
        <v>8.83</v>
      </c>
      <c r="K6" s="98">
        <v>8.709932532058442</v>
      </c>
      <c r="L6" s="98">
        <v>7.972725488913598</v>
      </c>
    </row>
    <row r="7" spans="1:12" s="53" customFormat="1" ht="30" customHeight="1">
      <c r="A7" s="41">
        <v>2</v>
      </c>
      <c r="B7" s="24" t="s">
        <v>3</v>
      </c>
      <c r="C7" s="57">
        <v>5.799152342830233</v>
      </c>
      <c r="D7" s="57">
        <v>5.989450305385897</v>
      </c>
      <c r="E7" s="57">
        <v>6.158947841726619</v>
      </c>
      <c r="F7" s="57">
        <v>3.2834797514463254</v>
      </c>
      <c r="G7" s="57">
        <v>3.4</v>
      </c>
      <c r="H7" s="57">
        <v>3.69</v>
      </c>
      <c r="I7" s="98">
        <v>3.4011206328279497</v>
      </c>
      <c r="J7" s="98">
        <v>3.73</v>
      </c>
      <c r="K7" s="98">
        <v>3.3961693548387095</v>
      </c>
      <c r="L7" s="98">
        <v>3.1399231925196194</v>
      </c>
    </row>
    <row r="8" spans="1:12" s="53" customFormat="1" ht="30" customHeight="1">
      <c r="A8" s="41">
        <v>3</v>
      </c>
      <c r="B8" s="35" t="s">
        <v>1</v>
      </c>
      <c r="C8" s="57">
        <v>5.08385686970773</v>
      </c>
      <c r="D8" s="57">
        <v>6.058566514827554</v>
      </c>
      <c r="E8" s="57">
        <v>5.8424342710057</v>
      </c>
      <c r="F8" s="57">
        <v>6.050123578843302</v>
      </c>
      <c r="G8" s="57">
        <v>6.5</v>
      </c>
      <c r="H8" s="57">
        <v>6.1</v>
      </c>
      <c r="I8" s="98">
        <v>6.271735897690096</v>
      </c>
      <c r="J8" s="98">
        <v>5.22</v>
      </c>
      <c r="K8" s="98">
        <v>5.751767236963426</v>
      </c>
      <c r="L8" s="98">
        <v>6.009245323586326</v>
      </c>
    </row>
    <row r="9" spans="1:12" s="53" customFormat="1" ht="30" customHeight="1">
      <c r="A9" s="41">
        <v>4</v>
      </c>
      <c r="B9" s="35" t="s">
        <v>2</v>
      </c>
      <c r="C9" s="57">
        <v>8.036974075648109</v>
      </c>
      <c r="D9" s="57">
        <v>7.684220149936003</v>
      </c>
      <c r="E9" s="57">
        <v>7.339360222531293</v>
      </c>
      <c r="F9" s="57">
        <v>6.9610826110030075</v>
      </c>
      <c r="G9" s="57">
        <v>8.39</v>
      </c>
      <c r="H9" s="57">
        <v>7.93</v>
      </c>
      <c r="I9" s="98">
        <v>6.617458078671055</v>
      </c>
      <c r="J9" s="98">
        <v>6.11</v>
      </c>
      <c r="K9" s="98">
        <v>6.998768283294842</v>
      </c>
      <c r="L9" s="98">
        <v>7.982708933717579</v>
      </c>
    </row>
    <row r="10" spans="1:12" s="53" customFormat="1" ht="30" customHeight="1">
      <c r="A10" s="41">
        <v>5</v>
      </c>
      <c r="B10" s="35" t="s">
        <v>4</v>
      </c>
      <c r="C10" s="57">
        <v>8.33593539703903</v>
      </c>
      <c r="D10" s="57">
        <v>7.783008400697416</v>
      </c>
      <c r="E10" s="57">
        <v>6.080848329048843</v>
      </c>
      <c r="F10" s="57">
        <v>6.1374352331606215</v>
      </c>
      <c r="G10" s="57">
        <v>6.37</v>
      </c>
      <c r="H10" s="57">
        <v>6.51</v>
      </c>
      <c r="I10" s="98">
        <v>7.978607382550336</v>
      </c>
      <c r="J10" s="98">
        <v>6.76</v>
      </c>
      <c r="K10" s="98">
        <v>5.8798197295943915</v>
      </c>
      <c r="L10" s="98">
        <v>5.787351054078827</v>
      </c>
    </row>
    <row r="11" spans="1:12" s="53" customFormat="1" ht="30" customHeight="1">
      <c r="A11" s="41">
        <v>6</v>
      </c>
      <c r="B11" s="24" t="s">
        <v>6</v>
      </c>
      <c r="C11" s="57">
        <v>13.394708423326135</v>
      </c>
      <c r="D11" s="57">
        <v>11.54021636876764</v>
      </c>
      <c r="E11" s="57">
        <v>11.15382814329197</v>
      </c>
      <c r="F11" s="57">
        <v>11.866980023501762</v>
      </c>
      <c r="G11" s="57">
        <v>11.95</v>
      </c>
      <c r="H11" s="57">
        <v>11.42</v>
      </c>
      <c r="I11" s="98">
        <v>11.338404694631603</v>
      </c>
      <c r="J11" s="98">
        <v>11.28</v>
      </c>
      <c r="K11" s="98">
        <v>11.37037037037037</v>
      </c>
      <c r="L11" s="98">
        <v>10.679299103504482</v>
      </c>
    </row>
    <row r="12" spans="1:12" s="53" customFormat="1" ht="30" customHeight="1">
      <c r="A12" s="41">
        <v>7</v>
      </c>
      <c r="B12" s="24" t="s">
        <v>7</v>
      </c>
      <c r="C12" s="57">
        <v>7.899460188933873</v>
      </c>
      <c r="D12" s="57">
        <v>7.568473058514744</v>
      </c>
      <c r="E12" s="57">
        <v>6.602111189303307</v>
      </c>
      <c r="F12" s="57">
        <v>6.849691932941682</v>
      </c>
      <c r="G12" s="57">
        <v>7.2</v>
      </c>
      <c r="H12" s="57">
        <v>6.76</v>
      </c>
      <c r="I12" s="98">
        <v>6.456586381207256</v>
      </c>
      <c r="J12" s="98">
        <v>5.36</v>
      </c>
      <c r="K12" s="98">
        <v>6.262875536480687</v>
      </c>
      <c r="L12" s="98">
        <v>5.431634555624612</v>
      </c>
    </row>
    <row r="13" spans="1:12" s="53" customFormat="1" ht="30" customHeight="1">
      <c r="A13" s="41">
        <v>8</v>
      </c>
      <c r="B13" s="24" t="s">
        <v>8</v>
      </c>
      <c r="C13" s="57">
        <v>6.122085048010974</v>
      </c>
      <c r="D13" s="57">
        <v>5.62</v>
      </c>
      <c r="E13" s="57">
        <v>6.6262313024443635</v>
      </c>
      <c r="F13" s="57">
        <v>7.209548578859372</v>
      </c>
      <c r="G13" s="57">
        <v>5.88</v>
      </c>
      <c r="H13" s="57">
        <v>5.85</v>
      </c>
      <c r="I13" s="98">
        <v>6.27292782855342</v>
      </c>
      <c r="J13" s="98">
        <v>5.96</v>
      </c>
      <c r="K13" s="98">
        <v>5.406306852637963</v>
      </c>
      <c r="L13" s="98">
        <v>5.841401792991035</v>
      </c>
    </row>
    <row r="14" spans="1:12" s="59" customFormat="1" ht="30" customHeight="1">
      <c r="A14" s="41">
        <v>9</v>
      </c>
      <c r="B14" s="24" t="s">
        <v>9</v>
      </c>
      <c r="C14" s="57">
        <v>9.344221105527637</v>
      </c>
      <c r="D14" s="57">
        <v>9.125383200490496</v>
      </c>
      <c r="E14" s="57">
        <v>8.890504451038575</v>
      </c>
      <c r="F14" s="57">
        <v>8.269135034225265</v>
      </c>
      <c r="G14" s="57">
        <v>7.42</v>
      </c>
      <c r="H14" s="57">
        <v>7.21</v>
      </c>
      <c r="I14" s="98">
        <v>7.878459687123947</v>
      </c>
      <c r="J14" s="98">
        <v>8.23</v>
      </c>
      <c r="K14" s="98">
        <v>6.758696852567642</v>
      </c>
      <c r="L14" s="98">
        <v>7.056112224448897</v>
      </c>
    </row>
    <row r="15" spans="1:12" s="53" customFormat="1" ht="30" customHeight="1">
      <c r="A15" s="41">
        <v>11</v>
      </c>
      <c r="B15" s="24" t="s">
        <v>10</v>
      </c>
      <c r="C15" s="57">
        <v>19.49605502731135</v>
      </c>
      <c r="D15" s="57">
        <v>19.51</v>
      </c>
      <c r="E15" s="57">
        <v>18.75499320296978</v>
      </c>
      <c r="F15" s="57">
        <v>19.590470974808323</v>
      </c>
      <c r="G15" s="57">
        <v>17.18</v>
      </c>
      <c r="H15" s="57">
        <v>18.46</v>
      </c>
      <c r="I15" s="98">
        <v>21.499013806706113</v>
      </c>
      <c r="J15" s="98">
        <v>14.97</v>
      </c>
      <c r="K15" s="98">
        <v>15.96259067357513</v>
      </c>
      <c r="L15" s="98">
        <v>14.999260042283298</v>
      </c>
    </row>
    <row r="16" spans="1:12" s="53" customFormat="1" ht="30" customHeight="1">
      <c r="A16" s="41">
        <v>12</v>
      </c>
      <c r="B16" s="24" t="s">
        <v>30</v>
      </c>
      <c r="C16" s="57">
        <v>0</v>
      </c>
      <c r="D16" s="57">
        <v>0</v>
      </c>
      <c r="E16" s="57">
        <v>0</v>
      </c>
      <c r="F16" s="57">
        <v>0</v>
      </c>
      <c r="G16" s="57"/>
      <c r="H16" s="57"/>
      <c r="I16" s="98">
        <v>1.83248730964467</v>
      </c>
      <c r="J16" s="98">
        <v>1</v>
      </c>
      <c r="K16" s="99">
        <v>1</v>
      </c>
      <c r="L16" s="99">
        <v>1</v>
      </c>
    </row>
    <row r="17" spans="1:12" ht="60" customHeight="1">
      <c r="A17" s="117" t="s">
        <v>11</v>
      </c>
      <c r="B17" s="117"/>
      <c r="C17" s="37">
        <v>9.72358006773101</v>
      </c>
      <c r="D17" s="37">
        <v>9.43</v>
      </c>
      <c r="E17" s="37">
        <v>9.130144775192317</v>
      </c>
      <c r="F17" s="37">
        <v>8.936774856082074</v>
      </c>
      <c r="G17" s="37">
        <v>8.81</v>
      </c>
      <c r="H17" s="37">
        <v>8.63</v>
      </c>
      <c r="I17" s="37">
        <v>8.843859274224881</v>
      </c>
      <c r="J17" s="37">
        <v>8.11</v>
      </c>
      <c r="K17" s="100">
        <v>8.218119505866863</v>
      </c>
      <c r="L17" s="100">
        <v>7.817785311595307</v>
      </c>
    </row>
    <row r="19" spans="1:9" ht="13.5">
      <c r="A19" s="115" t="s">
        <v>55</v>
      </c>
      <c r="B19" s="115"/>
      <c r="C19" s="115"/>
      <c r="D19" s="115"/>
      <c r="E19" s="115"/>
      <c r="F19" s="115"/>
      <c r="G19" s="115"/>
      <c r="H19" s="115"/>
      <c r="I19" s="115"/>
    </row>
  </sheetData>
  <sheetProtection/>
  <mergeCells count="5">
    <mergeCell ref="A19:I19"/>
    <mergeCell ref="A3:G3"/>
    <mergeCell ref="A17:B17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zoomScalePageLayoutView="0" workbookViewId="0" topLeftCell="A1">
      <selection activeCell="T4" sqref="T4"/>
    </sheetView>
  </sheetViews>
  <sheetFormatPr defaultColWidth="9.140625" defaultRowHeight="12.75"/>
  <cols>
    <col min="1" max="1" width="4.7109375" style="53" customWidth="1"/>
    <col min="2" max="2" width="25.57421875" style="53" customWidth="1"/>
    <col min="3" max="3" width="12.28125" style="53" customWidth="1"/>
    <col min="4" max="4" width="12.57421875" style="53" customWidth="1"/>
    <col min="5" max="5" width="13.00390625" style="53" customWidth="1"/>
    <col min="6" max="6" width="12.57421875" style="53" customWidth="1"/>
    <col min="7" max="7" width="11.8515625" style="53" customWidth="1"/>
    <col min="8" max="8" width="10.421875" style="53" customWidth="1"/>
    <col min="9" max="10" width="11.57421875" style="53" customWidth="1"/>
    <col min="11" max="12" width="12.57421875" style="53" customWidth="1"/>
    <col min="13" max="16384" width="9.140625" style="53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82" customFormat="1" ht="30" customHeight="1">
      <c r="A2" s="131" t="s">
        <v>143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2" ht="13.5">
      <c r="A3" s="65"/>
      <c r="I3" s="69"/>
      <c r="K3" s="69"/>
      <c r="L3" s="69" t="s">
        <v>108</v>
      </c>
    </row>
    <row r="4" spans="1:12" ht="60" customHeight="1" thickBot="1">
      <c r="A4" s="24" t="s">
        <v>26</v>
      </c>
      <c r="B4" s="4" t="s">
        <v>0</v>
      </c>
      <c r="C4" s="24" t="s">
        <v>46</v>
      </c>
      <c r="D4" s="24" t="s">
        <v>47</v>
      </c>
      <c r="E4" s="24" t="s">
        <v>48</v>
      </c>
      <c r="F4" s="24" t="s">
        <v>20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ht="11.2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41">
        <v>1</v>
      </c>
      <c r="B6" s="35" t="s">
        <v>5</v>
      </c>
      <c r="C6" s="74">
        <v>9320</v>
      </c>
      <c r="D6" s="26">
        <v>18022</v>
      </c>
      <c r="E6" s="26">
        <v>17427</v>
      </c>
      <c r="F6" s="43">
        <v>26923</v>
      </c>
      <c r="G6" s="42"/>
      <c r="H6" s="42"/>
      <c r="I6" s="42"/>
      <c r="J6" s="42"/>
      <c r="K6" s="98"/>
      <c r="L6" s="98"/>
    </row>
    <row r="7" spans="1:12" ht="30" customHeight="1">
      <c r="A7" s="41">
        <v>2</v>
      </c>
      <c r="B7" s="24" t="s">
        <v>3</v>
      </c>
      <c r="C7" s="74">
        <v>764</v>
      </c>
      <c r="D7" s="26">
        <v>1147</v>
      </c>
      <c r="E7" s="26">
        <v>970</v>
      </c>
      <c r="F7" s="43">
        <v>168</v>
      </c>
      <c r="G7" s="42"/>
      <c r="H7" s="42"/>
      <c r="I7" s="42"/>
      <c r="J7" s="42"/>
      <c r="K7" s="98"/>
      <c r="L7" s="98"/>
    </row>
    <row r="8" spans="1:12" ht="30" customHeight="1">
      <c r="A8" s="41">
        <v>3</v>
      </c>
      <c r="B8" s="35" t="s">
        <v>1</v>
      </c>
      <c r="C8" s="74">
        <v>723</v>
      </c>
      <c r="D8" s="26">
        <v>2123</v>
      </c>
      <c r="E8" s="74">
        <v>2865</v>
      </c>
      <c r="F8" s="43">
        <v>2351</v>
      </c>
      <c r="G8" s="42"/>
      <c r="H8" s="42"/>
      <c r="I8" s="42"/>
      <c r="J8" s="42"/>
      <c r="K8" s="98"/>
      <c r="L8" s="98"/>
    </row>
    <row r="9" spans="1:12" ht="30" customHeight="1">
      <c r="A9" s="41">
        <v>4</v>
      </c>
      <c r="B9" s="35" t="s">
        <v>2</v>
      </c>
      <c r="C9" s="26">
        <v>2197</v>
      </c>
      <c r="D9" s="26">
        <v>4604</v>
      </c>
      <c r="E9" s="26">
        <v>4873</v>
      </c>
      <c r="F9" s="42">
        <v>4995</v>
      </c>
      <c r="G9" s="42"/>
      <c r="H9" s="42"/>
      <c r="I9" s="42"/>
      <c r="J9" s="42"/>
      <c r="K9" s="98"/>
      <c r="L9" s="98"/>
    </row>
    <row r="10" spans="1:12" ht="30" customHeight="1">
      <c r="A10" s="41">
        <v>5</v>
      </c>
      <c r="B10" s="35" t="s">
        <v>4</v>
      </c>
      <c r="C10" s="74">
        <v>1299</v>
      </c>
      <c r="D10" s="74">
        <v>1704</v>
      </c>
      <c r="E10" s="74">
        <v>3211</v>
      </c>
      <c r="F10" s="44">
        <v>1913</v>
      </c>
      <c r="G10" s="42"/>
      <c r="H10" s="42"/>
      <c r="I10" s="42"/>
      <c r="J10" s="42"/>
      <c r="K10" s="98"/>
      <c r="L10" s="98"/>
    </row>
    <row r="11" spans="1:12" ht="30" customHeight="1">
      <c r="A11" s="41">
        <v>6</v>
      </c>
      <c r="B11" s="24" t="s">
        <v>6</v>
      </c>
      <c r="C11" s="74">
        <v>0</v>
      </c>
      <c r="D11" s="74">
        <v>297</v>
      </c>
      <c r="E11" s="74">
        <v>301</v>
      </c>
      <c r="F11" s="43">
        <v>5871</v>
      </c>
      <c r="G11" s="42"/>
      <c r="H11" s="42"/>
      <c r="I11" s="42"/>
      <c r="J11" s="42"/>
      <c r="K11" s="98"/>
      <c r="L11" s="98"/>
    </row>
    <row r="12" spans="1:12" ht="30" customHeight="1">
      <c r="A12" s="41">
        <v>7</v>
      </c>
      <c r="B12" s="24" t="s">
        <v>7</v>
      </c>
      <c r="C12" s="74">
        <v>695</v>
      </c>
      <c r="D12" s="74">
        <v>1737</v>
      </c>
      <c r="E12" s="74">
        <v>3438</v>
      </c>
      <c r="F12" s="43">
        <v>2335</v>
      </c>
      <c r="G12" s="42"/>
      <c r="H12" s="42"/>
      <c r="I12" s="42"/>
      <c r="J12" s="42"/>
      <c r="K12" s="98"/>
      <c r="L12" s="98"/>
    </row>
    <row r="13" spans="1:12" ht="30" customHeight="1">
      <c r="A13" s="41">
        <v>8</v>
      </c>
      <c r="B13" s="24" t="s">
        <v>8</v>
      </c>
      <c r="C13" s="74">
        <v>1168</v>
      </c>
      <c r="D13" s="74">
        <v>3159</v>
      </c>
      <c r="E13" s="74">
        <v>2855</v>
      </c>
      <c r="F13" s="43">
        <v>2986</v>
      </c>
      <c r="G13" s="42"/>
      <c r="H13" s="42"/>
      <c r="I13" s="42"/>
      <c r="J13" s="42"/>
      <c r="K13" s="98"/>
      <c r="L13" s="98"/>
    </row>
    <row r="14" spans="1:12" ht="30" customHeight="1">
      <c r="A14" s="41">
        <v>9</v>
      </c>
      <c r="B14" s="24" t="s">
        <v>9</v>
      </c>
      <c r="C14" s="74">
        <v>30</v>
      </c>
      <c r="D14" s="74">
        <v>89</v>
      </c>
      <c r="E14" s="74">
        <v>124</v>
      </c>
      <c r="F14" s="43">
        <v>424</v>
      </c>
      <c r="G14" s="42"/>
      <c r="H14" s="42"/>
      <c r="I14" s="42"/>
      <c r="J14" s="42"/>
      <c r="K14" s="98"/>
      <c r="L14" s="98"/>
    </row>
    <row r="15" spans="1:12" ht="30" customHeight="1">
      <c r="A15" s="41">
        <v>10</v>
      </c>
      <c r="B15" s="24" t="s">
        <v>29</v>
      </c>
      <c r="C15" s="74">
        <v>2450</v>
      </c>
      <c r="D15" s="74">
        <v>5092</v>
      </c>
      <c r="E15" s="74">
        <v>2723</v>
      </c>
      <c r="F15" s="43">
        <v>11623</v>
      </c>
      <c r="G15" s="42"/>
      <c r="H15" s="42"/>
      <c r="I15" s="42"/>
      <c r="J15" s="42"/>
      <c r="K15" s="98"/>
      <c r="L15" s="98"/>
    </row>
    <row r="16" spans="1:12" ht="30" customHeight="1">
      <c r="A16" s="41">
        <v>11</v>
      </c>
      <c r="B16" s="24" t="s">
        <v>10</v>
      </c>
      <c r="C16" s="74">
        <v>1056</v>
      </c>
      <c r="D16" s="74">
        <v>2764</v>
      </c>
      <c r="E16" s="74">
        <v>2660</v>
      </c>
      <c r="F16" s="43">
        <v>3738</v>
      </c>
      <c r="G16" s="42"/>
      <c r="H16" s="42"/>
      <c r="I16" s="42"/>
      <c r="J16" s="42"/>
      <c r="K16" s="98"/>
      <c r="L16" s="98"/>
    </row>
    <row r="17" spans="1:12" ht="30" customHeight="1">
      <c r="A17" s="41">
        <v>12</v>
      </c>
      <c r="B17" s="39" t="s">
        <v>30</v>
      </c>
      <c r="C17" s="74"/>
      <c r="D17" s="74"/>
      <c r="E17" s="57"/>
      <c r="F17" s="57"/>
      <c r="G17" s="74"/>
      <c r="H17" s="74"/>
      <c r="I17" s="74"/>
      <c r="J17" s="74"/>
      <c r="K17" s="99"/>
      <c r="L17" s="99"/>
    </row>
    <row r="18" spans="1:12" ht="60" customHeight="1">
      <c r="A18" s="125" t="s">
        <v>11</v>
      </c>
      <c r="B18" s="126"/>
      <c r="C18" s="40">
        <f aca="true" t="shared" si="0" ref="C18:I18">SUM(C6:C17)</f>
        <v>19702</v>
      </c>
      <c r="D18" s="40">
        <f t="shared" si="0"/>
        <v>40738</v>
      </c>
      <c r="E18" s="40">
        <f t="shared" si="0"/>
        <v>41447</v>
      </c>
      <c r="F18" s="40">
        <f t="shared" si="0"/>
        <v>63327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>SUM(J6:J17)</f>
        <v>0</v>
      </c>
      <c r="K18" s="100"/>
      <c r="L18" s="100"/>
    </row>
    <row r="19" spans="1:7" s="93" customFormat="1" ht="13.5">
      <c r="A19" s="140" t="s">
        <v>43</v>
      </c>
      <c r="B19" s="140"/>
      <c r="C19" s="140"/>
      <c r="D19" s="140"/>
      <c r="E19" s="140"/>
      <c r="F19" s="140"/>
      <c r="G19" s="141"/>
    </row>
    <row r="20" ht="13.5">
      <c r="A20" s="53" t="s">
        <v>24</v>
      </c>
    </row>
    <row r="21" spans="1:6" ht="13.5">
      <c r="A21" s="6"/>
      <c r="B21" s="7"/>
      <c r="C21" s="8"/>
      <c r="D21" s="8"/>
      <c r="E21" s="8"/>
      <c r="F21" s="8"/>
    </row>
    <row r="22" spans="1:6" ht="13.5">
      <c r="A22" s="94"/>
      <c r="B22" s="10"/>
      <c r="C22" s="11"/>
      <c r="D22" s="7"/>
      <c r="E22" s="12"/>
      <c r="F22" s="12"/>
    </row>
    <row r="23" spans="1:8" ht="13.5">
      <c r="A23" s="132" t="s">
        <v>130</v>
      </c>
      <c r="B23" s="132"/>
      <c r="C23" s="132"/>
      <c r="D23" s="132"/>
      <c r="E23" s="132"/>
      <c r="F23" s="132"/>
      <c r="G23" s="132"/>
      <c r="H23" s="132"/>
    </row>
    <row r="24" spans="1:6" ht="13.5">
      <c r="A24" s="94"/>
      <c r="B24" s="10"/>
      <c r="C24" s="11"/>
      <c r="D24" s="7"/>
      <c r="E24" s="14"/>
      <c r="F24" s="14"/>
    </row>
    <row r="25" spans="1:6" ht="13.5">
      <c r="A25" s="94"/>
      <c r="B25" s="10"/>
      <c r="C25" s="15"/>
      <c r="D25" s="15"/>
      <c r="E25" s="12"/>
      <c r="F25" s="12"/>
    </row>
    <row r="26" spans="1:6" ht="13.5">
      <c r="A26" s="94"/>
      <c r="B26" s="10"/>
      <c r="C26" s="11"/>
      <c r="D26" s="11"/>
      <c r="E26" s="14"/>
      <c r="F26" s="14"/>
    </row>
    <row r="27" spans="1:6" ht="13.5">
      <c r="A27" s="94"/>
      <c r="B27" s="13"/>
      <c r="C27" s="11"/>
      <c r="D27" s="11"/>
      <c r="E27" s="14"/>
      <c r="F27" s="14"/>
    </row>
    <row r="28" spans="1:6" ht="13.5">
      <c r="A28" s="94"/>
      <c r="B28" s="13"/>
      <c r="C28" s="11"/>
      <c r="D28" s="11"/>
      <c r="E28" s="14"/>
      <c r="F28" s="14"/>
    </row>
    <row r="29" spans="1:6" ht="14.25" customHeight="1">
      <c r="A29" s="94"/>
      <c r="B29" s="13"/>
      <c r="C29" s="11"/>
      <c r="D29" s="11"/>
      <c r="E29" s="14"/>
      <c r="F29" s="14"/>
    </row>
    <row r="30" spans="1:6" ht="13.5">
      <c r="A30" s="94"/>
      <c r="B30" s="13"/>
      <c r="C30" s="11"/>
      <c r="D30" s="11"/>
      <c r="E30" s="14"/>
      <c r="F30" s="14"/>
    </row>
    <row r="31" spans="1:6" ht="13.5">
      <c r="A31" s="94"/>
      <c r="B31" s="13"/>
      <c r="C31" s="11"/>
      <c r="D31" s="11"/>
      <c r="E31" s="14"/>
      <c r="F31" s="14"/>
    </row>
    <row r="32" spans="1:6" ht="13.5">
      <c r="A32" s="144"/>
      <c r="B32" s="144"/>
      <c r="C32" s="7"/>
      <c r="D32" s="7"/>
      <c r="E32" s="7"/>
      <c r="F32" s="7"/>
    </row>
    <row r="36" spans="2:6" ht="13.5">
      <c r="B36" s="132"/>
      <c r="C36" s="132"/>
      <c r="D36" s="132"/>
      <c r="E36" s="132"/>
      <c r="F36" s="132"/>
    </row>
  </sheetData>
  <sheetProtection/>
  <mergeCells count="7">
    <mergeCell ref="A1:J1"/>
    <mergeCell ref="A32:B32"/>
    <mergeCell ref="B36:F36"/>
    <mergeCell ref="A18:B18"/>
    <mergeCell ref="A19:G19"/>
    <mergeCell ref="A23:H23"/>
    <mergeCell ref="A2:J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9">
      <selection activeCell="L6" sqref="L6:L17"/>
    </sheetView>
  </sheetViews>
  <sheetFormatPr defaultColWidth="9.140625" defaultRowHeight="12.75"/>
  <cols>
    <col min="1" max="1" width="5.28125" style="1" customWidth="1"/>
    <col min="2" max="2" width="23.7109375" style="1" customWidth="1"/>
    <col min="3" max="3" width="12.28125" style="1" customWidth="1"/>
    <col min="4" max="4" width="12.57421875" style="1" customWidth="1"/>
    <col min="5" max="5" width="13.00390625" style="1" customWidth="1"/>
    <col min="6" max="6" width="12.57421875" style="1" customWidth="1"/>
    <col min="7" max="7" width="11.8515625" style="1" customWidth="1"/>
    <col min="8" max="8" width="10.421875" style="1" customWidth="1"/>
    <col min="9" max="10" width="12.57421875" style="1" customWidth="1"/>
    <col min="11" max="12" width="12.421875" style="1" customWidth="1"/>
    <col min="13" max="16384" width="9.140625" style="1" customWidth="1"/>
  </cols>
  <sheetData>
    <row r="1" spans="1:10" ht="30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83" customFormat="1" ht="30" customHeight="1">
      <c r="A2" s="129" t="s">
        <v>135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2" ht="13.5">
      <c r="A3" s="65"/>
      <c r="I3" s="64"/>
      <c r="K3" s="64"/>
      <c r="L3" s="64" t="s">
        <v>110</v>
      </c>
    </row>
    <row r="4" spans="1:12" ht="60" customHeight="1" thickBot="1">
      <c r="A4" s="24" t="s">
        <v>26</v>
      </c>
      <c r="B4" s="4" t="s">
        <v>0</v>
      </c>
      <c r="C4" s="24" t="s">
        <v>17</v>
      </c>
      <c r="D4" s="24" t="s">
        <v>18</v>
      </c>
      <c r="E4" s="24" t="s">
        <v>19</v>
      </c>
      <c r="F4" s="24" t="s">
        <v>20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36">
        <v>1</v>
      </c>
      <c r="B6" s="35" t="s">
        <v>5</v>
      </c>
      <c r="C6" s="74">
        <v>17346</v>
      </c>
      <c r="D6" s="26">
        <v>33619</v>
      </c>
      <c r="E6" s="26">
        <v>34771</v>
      </c>
      <c r="F6" s="42">
        <v>42804</v>
      </c>
      <c r="G6" s="42">
        <v>21555</v>
      </c>
      <c r="H6" s="42">
        <v>42875</v>
      </c>
      <c r="I6" s="75">
        <v>43612</v>
      </c>
      <c r="J6" s="75">
        <v>46683</v>
      </c>
      <c r="K6" s="75">
        <v>45505</v>
      </c>
      <c r="L6" s="75">
        <v>46834</v>
      </c>
    </row>
    <row r="7" spans="1:12" ht="30" customHeight="1">
      <c r="A7" s="36">
        <v>2</v>
      </c>
      <c r="B7" s="24" t="s">
        <v>3</v>
      </c>
      <c r="C7" s="74">
        <v>3152</v>
      </c>
      <c r="D7" s="26">
        <v>4246</v>
      </c>
      <c r="E7" s="26">
        <v>5781</v>
      </c>
      <c r="F7" s="42">
        <v>4021</v>
      </c>
      <c r="G7" s="42">
        <v>2503</v>
      </c>
      <c r="H7" s="42">
        <v>6554</v>
      </c>
      <c r="I7" s="75">
        <v>7085</v>
      </c>
      <c r="J7" s="75">
        <v>6694</v>
      </c>
      <c r="K7" s="75">
        <v>6253</v>
      </c>
      <c r="L7" s="75">
        <v>6962</v>
      </c>
    </row>
    <row r="8" spans="1:12" ht="30" customHeight="1">
      <c r="A8" s="36">
        <v>3</v>
      </c>
      <c r="B8" s="35" t="s">
        <v>1</v>
      </c>
      <c r="C8" s="74">
        <v>5343</v>
      </c>
      <c r="D8" s="26">
        <v>10986</v>
      </c>
      <c r="E8" s="74">
        <v>10438</v>
      </c>
      <c r="F8" s="42">
        <v>9839</v>
      </c>
      <c r="G8" s="42">
        <v>5849</v>
      </c>
      <c r="H8" s="42">
        <v>12457</v>
      </c>
      <c r="I8" s="75">
        <v>12120</v>
      </c>
      <c r="J8" s="75">
        <v>11173</v>
      </c>
      <c r="K8" s="75">
        <v>8624</v>
      </c>
      <c r="L8" s="75">
        <v>8098</v>
      </c>
    </row>
    <row r="9" spans="1:12" ht="30" customHeight="1">
      <c r="A9" s="36">
        <v>4</v>
      </c>
      <c r="B9" s="35" t="s">
        <v>2</v>
      </c>
      <c r="C9" s="26">
        <v>1300</v>
      </c>
      <c r="D9" s="26">
        <v>3354</v>
      </c>
      <c r="E9" s="26">
        <v>3542</v>
      </c>
      <c r="F9" s="42">
        <v>3361</v>
      </c>
      <c r="G9" s="42">
        <v>2047</v>
      </c>
      <c r="H9" s="42">
        <v>4342</v>
      </c>
      <c r="I9" s="75">
        <v>4837</v>
      </c>
      <c r="J9" s="75">
        <v>4447</v>
      </c>
      <c r="K9" s="75">
        <v>5080</v>
      </c>
      <c r="L9" s="75">
        <v>5488</v>
      </c>
    </row>
    <row r="10" spans="1:12" ht="30" customHeight="1">
      <c r="A10" s="36">
        <v>5</v>
      </c>
      <c r="B10" s="35" t="s">
        <v>4</v>
      </c>
      <c r="C10" s="74">
        <v>2756</v>
      </c>
      <c r="D10" s="74">
        <v>4605</v>
      </c>
      <c r="E10" s="74">
        <v>4571</v>
      </c>
      <c r="F10" s="42">
        <v>5807</v>
      </c>
      <c r="G10" s="42">
        <v>2743</v>
      </c>
      <c r="H10" s="42">
        <v>5016</v>
      </c>
      <c r="I10" s="75">
        <v>5288</v>
      </c>
      <c r="J10" s="75">
        <v>4759</v>
      </c>
      <c r="K10" s="75">
        <v>5593</v>
      </c>
      <c r="L10" s="75">
        <v>6167</v>
      </c>
    </row>
    <row r="11" spans="1:12" ht="30" customHeight="1">
      <c r="A11" s="36">
        <v>6</v>
      </c>
      <c r="B11" s="24" t="s">
        <v>6</v>
      </c>
      <c r="C11" s="74">
        <v>1852</v>
      </c>
      <c r="D11" s="74">
        <v>3955</v>
      </c>
      <c r="E11" s="74">
        <v>3970</v>
      </c>
      <c r="F11" s="42">
        <v>3874</v>
      </c>
      <c r="G11" s="42">
        <v>2217</v>
      </c>
      <c r="H11" s="42">
        <v>3598</v>
      </c>
      <c r="I11" s="75">
        <v>3683</v>
      </c>
      <c r="J11" s="75">
        <v>3763</v>
      </c>
      <c r="K11" s="75">
        <v>3633</v>
      </c>
      <c r="L11" s="75">
        <v>3696</v>
      </c>
    </row>
    <row r="12" spans="1:12" ht="30" customHeight="1">
      <c r="A12" s="36">
        <v>7</v>
      </c>
      <c r="B12" s="24" t="s">
        <v>7</v>
      </c>
      <c r="C12" s="74">
        <v>2269</v>
      </c>
      <c r="D12" s="74">
        <v>4740</v>
      </c>
      <c r="E12" s="74">
        <v>4738</v>
      </c>
      <c r="F12" s="42">
        <v>4624</v>
      </c>
      <c r="G12" s="42">
        <v>2276</v>
      </c>
      <c r="H12" s="42">
        <v>4034</v>
      </c>
      <c r="I12" s="75"/>
      <c r="J12" s="75">
        <v>5184</v>
      </c>
      <c r="K12" s="75">
        <v>4455</v>
      </c>
      <c r="L12" s="75">
        <v>5930</v>
      </c>
    </row>
    <row r="13" spans="1:12" ht="30" customHeight="1">
      <c r="A13" s="36">
        <v>8</v>
      </c>
      <c r="B13" s="24" t="s">
        <v>8</v>
      </c>
      <c r="C13" s="74">
        <v>2474</v>
      </c>
      <c r="D13" s="74">
        <v>4749</v>
      </c>
      <c r="E13" s="74">
        <v>4758</v>
      </c>
      <c r="F13" s="42">
        <v>4746</v>
      </c>
      <c r="G13" s="42">
        <v>2097</v>
      </c>
      <c r="H13" s="42">
        <v>5792</v>
      </c>
      <c r="I13" s="75">
        <v>4404</v>
      </c>
      <c r="J13" s="75">
        <v>5185</v>
      </c>
      <c r="K13" s="75">
        <v>9057</v>
      </c>
      <c r="L13" s="75">
        <v>4575</v>
      </c>
    </row>
    <row r="14" spans="1:12" ht="30" customHeight="1">
      <c r="A14" s="36">
        <v>9</v>
      </c>
      <c r="B14" s="24" t="s">
        <v>9</v>
      </c>
      <c r="C14" s="74">
        <v>2238</v>
      </c>
      <c r="D14" s="74">
        <v>3159</v>
      </c>
      <c r="E14" s="74">
        <v>3297</v>
      </c>
      <c r="F14" s="42">
        <v>2790</v>
      </c>
      <c r="G14" s="42">
        <v>1691</v>
      </c>
      <c r="H14" s="42">
        <v>4493</v>
      </c>
      <c r="I14" s="75">
        <v>5698</v>
      </c>
      <c r="J14" s="75">
        <v>5389</v>
      </c>
      <c r="K14" s="75">
        <v>4734</v>
      </c>
      <c r="L14" s="75">
        <v>8075</v>
      </c>
    </row>
    <row r="15" spans="1:12" ht="30" customHeight="1">
      <c r="A15" s="36">
        <v>10</v>
      </c>
      <c r="B15" s="24" t="s">
        <v>29</v>
      </c>
      <c r="C15" s="74">
        <v>11095</v>
      </c>
      <c r="D15" s="74">
        <v>21024</v>
      </c>
      <c r="E15" s="74">
        <v>13828</v>
      </c>
      <c r="F15" s="42">
        <v>5018</v>
      </c>
      <c r="G15" s="42">
        <v>6298</v>
      </c>
      <c r="H15" s="42"/>
      <c r="I15" s="75">
        <v>4347</v>
      </c>
      <c r="J15" s="75">
        <v>4542</v>
      </c>
      <c r="K15" s="75">
        <v>5542</v>
      </c>
      <c r="L15" s="75">
        <v>3493</v>
      </c>
    </row>
    <row r="16" spans="1:12" ht="30" customHeight="1">
      <c r="A16" s="36">
        <v>11</v>
      </c>
      <c r="B16" s="24" t="s">
        <v>10</v>
      </c>
      <c r="C16" s="74">
        <v>3458</v>
      </c>
      <c r="D16" s="74">
        <v>6374</v>
      </c>
      <c r="E16" s="74">
        <v>6904</v>
      </c>
      <c r="F16" s="42">
        <v>6393</v>
      </c>
      <c r="G16" s="42">
        <v>3082</v>
      </c>
      <c r="H16" s="42">
        <v>8281</v>
      </c>
      <c r="I16" s="75">
        <v>6344</v>
      </c>
      <c r="J16" s="75">
        <v>6287</v>
      </c>
      <c r="K16" s="75">
        <v>6728</v>
      </c>
      <c r="L16" s="75">
        <v>8355</v>
      </c>
    </row>
    <row r="17" spans="1:12" ht="30" customHeight="1">
      <c r="A17" s="36">
        <v>12</v>
      </c>
      <c r="B17" s="39" t="s">
        <v>30</v>
      </c>
      <c r="C17" s="74"/>
      <c r="D17" s="74"/>
      <c r="E17" s="57"/>
      <c r="F17" s="57"/>
      <c r="G17" s="74">
        <v>150</v>
      </c>
      <c r="H17" s="74"/>
      <c r="I17" s="74">
        <v>197</v>
      </c>
      <c r="J17" s="74">
        <v>236</v>
      </c>
      <c r="K17" s="108">
        <v>254</v>
      </c>
      <c r="L17" s="108">
        <v>279</v>
      </c>
    </row>
    <row r="18" spans="1:12" ht="60.75" customHeight="1">
      <c r="A18" s="125" t="s">
        <v>11</v>
      </c>
      <c r="B18" s="126"/>
      <c r="C18" s="40">
        <f aca="true" t="shared" si="0" ref="C18:K18">SUM(C6:C17)</f>
        <v>53283</v>
      </c>
      <c r="D18" s="40">
        <f t="shared" si="0"/>
        <v>100811</v>
      </c>
      <c r="E18" s="40">
        <f t="shared" si="0"/>
        <v>96598</v>
      </c>
      <c r="F18" s="40">
        <f t="shared" si="0"/>
        <v>93277</v>
      </c>
      <c r="G18" s="40">
        <f t="shared" si="0"/>
        <v>52508</v>
      </c>
      <c r="H18" s="40">
        <f t="shared" si="0"/>
        <v>97442</v>
      </c>
      <c r="I18" s="40">
        <f t="shared" si="0"/>
        <v>97615</v>
      </c>
      <c r="J18" s="40">
        <f t="shared" si="0"/>
        <v>104342</v>
      </c>
      <c r="K18" s="40">
        <f t="shared" si="0"/>
        <v>105458</v>
      </c>
      <c r="L18" s="40">
        <f>SUM(L6:L17)</f>
        <v>107952</v>
      </c>
    </row>
    <row r="19" ht="13.5">
      <c r="A19" s="1" t="s">
        <v>24</v>
      </c>
    </row>
    <row r="20" spans="1:6" ht="13.5">
      <c r="A20" s="6"/>
      <c r="B20" s="7"/>
      <c r="C20" s="8"/>
      <c r="D20" s="8"/>
      <c r="E20" s="8"/>
      <c r="F20" s="8"/>
    </row>
    <row r="21" spans="1:9" ht="13.5">
      <c r="A21" s="115" t="s">
        <v>109</v>
      </c>
      <c r="B21" s="115"/>
      <c r="C21" s="115"/>
      <c r="D21" s="115"/>
      <c r="E21" s="115"/>
      <c r="F21" s="115"/>
      <c r="G21" s="115"/>
      <c r="H21" s="115"/>
      <c r="I21" s="115"/>
    </row>
    <row r="22" spans="1:6" ht="13.5">
      <c r="A22" s="9"/>
      <c r="B22" s="10"/>
      <c r="C22" s="11"/>
      <c r="D22" s="7"/>
      <c r="E22" s="14"/>
      <c r="F22" s="14"/>
    </row>
    <row r="23" spans="1:6" ht="13.5">
      <c r="A23" s="9"/>
      <c r="B23" s="10"/>
      <c r="C23" s="15"/>
      <c r="D23" s="15"/>
      <c r="E23" s="12"/>
      <c r="F23" s="12"/>
    </row>
    <row r="24" spans="1:6" ht="13.5">
      <c r="A24" s="9"/>
      <c r="B24" s="10"/>
      <c r="C24" s="11"/>
      <c r="D24" s="11"/>
      <c r="E24" s="14"/>
      <c r="F24" s="14"/>
    </row>
    <row r="25" spans="1:6" ht="13.5">
      <c r="A25" s="9"/>
      <c r="B25" s="13"/>
      <c r="C25" s="11"/>
      <c r="D25" s="11"/>
      <c r="E25" s="14"/>
      <c r="F25" s="14"/>
    </row>
    <row r="26" spans="1:6" ht="13.5">
      <c r="A26" s="9"/>
      <c r="B26" s="13"/>
      <c r="C26" s="11"/>
      <c r="D26" s="11"/>
      <c r="E26" s="14"/>
      <c r="F26" s="14"/>
    </row>
    <row r="27" spans="1:6" ht="14.25" customHeight="1">
      <c r="A27" s="9"/>
      <c r="B27" s="13"/>
      <c r="C27" s="11"/>
      <c r="D27" s="11"/>
      <c r="E27" s="14"/>
      <c r="F27" s="14"/>
    </row>
    <row r="28" spans="1:6" ht="13.5">
      <c r="A28" s="9"/>
      <c r="B28" s="13"/>
      <c r="C28" s="11"/>
      <c r="D28" s="11"/>
      <c r="E28" s="14"/>
      <c r="F28" s="14"/>
    </row>
    <row r="29" spans="1:6" ht="13.5">
      <c r="A29" s="9"/>
      <c r="B29" s="13"/>
      <c r="C29" s="11"/>
      <c r="D29" s="11"/>
      <c r="E29" s="14"/>
      <c r="F29" s="14"/>
    </row>
    <row r="30" spans="1:6" ht="13.5">
      <c r="A30" s="144"/>
      <c r="B30" s="144"/>
      <c r="C30" s="7"/>
      <c r="D30" s="7"/>
      <c r="E30" s="7"/>
      <c r="F30" s="7"/>
    </row>
    <row r="34" spans="2:7" ht="13.5">
      <c r="B34" s="115"/>
      <c r="C34" s="115"/>
      <c r="D34" s="115"/>
      <c r="E34" s="115"/>
      <c r="F34" s="115"/>
      <c r="G34" s="5"/>
    </row>
  </sheetData>
  <sheetProtection/>
  <mergeCells count="6">
    <mergeCell ref="B34:F34"/>
    <mergeCell ref="A18:B18"/>
    <mergeCell ref="A30:B30"/>
    <mergeCell ref="A21:I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8">
      <selection activeCell="H5" sqref="H5"/>
    </sheetView>
  </sheetViews>
  <sheetFormatPr defaultColWidth="9.140625" defaultRowHeight="12.75"/>
  <cols>
    <col min="1" max="1" width="5.7109375" style="53" customWidth="1"/>
    <col min="2" max="2" width="38.28125" style="53" customWidth="1"/>
    <col min="3" max="4" width="11.7109375" style="53" customWidth="1"/>
    <col min="5" max="5" width="11.57421875" style="53" customWidth="1"/>
    <col min="6" max="6" width="11.8515625" style="53" customWidth="1"/>
    <col min="7" max="8" width="12.00390625" style="53" customWidth="1"/>
    <col min="9" max="16384" width="9.140625" style="53" customWidth="1"/>
  </cols>
  <sheetData>
    <row r="1" spans="1:6" ht="30" customHeight="1">
      <c r="A1" s="131" t="s">
        <v>12</v>
      </c>
      <c r="B1" s="131"/>
      <c r="C1" s="131"/>
      <c r="D1" s="131"/>
      <c r="E1" s="131"/>
      <c r="F1" s="131"/>
    </row>
    <row r="2" spans="1:6" s="82" customFormat="1" ht="30" customHeight="1">
      <c r="A2" s="131" t="s">
        <v>131</v>
      </c>
      <c r="B2" s="131"/>
      <c r="C2" s="131"/>
      <c r="D2" s="131"/>
      <c r="E2" s="131"/>
      <c r="F2" s="131"/>
    </row>
    <row r="3" spans="1:8" ht="13.5">
      <c r="A3" s="65"/>
      <c r="H3" s="69" t="s">
        <v>111</v>
      </c>
    </row>
    <row r="4" spans="1:8" ht="60" customHeight="1" thickBot="1">
      <c r="A4" s="24" t="s">
        <v>26</v>
      </c>
      <c r="B4" s="4" t="s">
        <v>0</v>
      </c>
      <c r="C4" s="27" t="s">
        <v>41</v>
      </c>
      <c r="D4" s="31" t="s">
        <v>45</v>
      </c>
      <c r="E4" s="31" t="s">
        <v>133</v>
      </c>
      <c r="F4" s="31" t="s">
        <v>136</v>
      </c>
      <c r="G4" s="31" t="s">
        <v>139</v>
      </c>
      <c r="H4" s="31" t="s">
        <v>144</v>
      </c>
    </row>
    <row r="5" spans="1:8" ht="9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10</v>
      </c>
      <c r="H5" s="32">
        <v>11</v>
      </c>
    </row>
    <row r="6" spans="1:8" ht="30" customHeight="1" thickTop="1">
      <c r="A6" s="41">
        <v>1</v>
      </c>
      <c r="B6" s="35" t="s">
        <v>5</v>
      </c>
      <c r="C6" s="74">
        <v>8289</v>
      </c>
      <c r="D6" s="26">
        <v>16617</v>
      </c>
      <c r="E6" s="74">
        <v>17187</v>
      </c>
      <c r="F6" s="43">
        <v>17032</v>
      </c>
      <c r="G6" s="75">
        <v>23638</v>
      </c>
      <c r="H6" s="75">
        <v>16812</v>
      </c>
    </row>
    <row r="7" spans="1:8" ht="30" customHeight="1">
      <c r="A7" s="41">
        <v>2</v>
      </c>
      <c r="B7" s="24" t="s">
        <v>3</v>
      </c>
      <c r="C7" s="74">
        <v>911</v>
      </c>
      <c r="D7" s="26">
        <v>1778</v>
      </c>
      <c r="E7" s="74">
        <v>1779</v>
      </c>
      <c r="F7" s="105">
        <v>1855</v>
      </c>
      <c r="G7" s="75">
        <v>1665</v>
      </c>
      <c r="H7" s="75">
        <v>1731</v>
      </c>
    </row>
    <row r="8" spans="1:8" ht="30" customHeight="1">
      <c r="A8" s="41">
        <v>3</v>
      </c>
      <c r="B8" s="35" t="s">
        <v>1</v>
      </c>
      <c r="C8" s="74">
        <v>530</v>
      </c>
      <c r="D8" s="26">
        <v>1136</v>
      </c>
      <c r="E8" s="74">
        <v>979</v>
      </c>
      <c r="F8" s="105">
        <v>1334</v>
      </c>
      <c r="G8" s="75">
        <v>1380</v>
      </c>
      <c r="H8" s="75">
        <v>1268</v>
      </c>
    </row>
    <row r="9" spans="1:8" ht="30" customHeight="1">
      <c r="A9" s="41">
        <v>4</v>
      </c>
      <c r="B9" s="35" t="s">
        <v>2</v>
      </c>
      <c r="C9" s="26">
        <v>347</v>
      </c>
      <c r="D9" s="26">
        <v>955</v>
      </c>
      <c r="E9" s="74">
        <v>1130</v>
      </c>
      <c r="F9" s="75">
        <v>1020</v>
      </c>
      <c r="G9" s="75">
        <v>1127</v>
      </c>
      <c r="H9" s="75">
        <v>996</v>
      </c>
    </row>
    <row r="10" spans="1:8" ht="30" customHeight="1">
      <c r="A10" s="41">
        <v>5</v>
      </c>
      <c r="B10" s="35" t="s">
        <v>4</v>
      </c>
      <c r="C10" s="74">
        <v>590</v>
      </c>
      <c r="D10" s="74">
        <v>1149</v>
      </c>
      <c r="E10" s="74">
        <v>1165</v>
      </c>
      <c r="F10" s="106">
        <v>1415</v>
      </c>
      <c r="G10" s="75">
        <v>1371</v>
      </c>
      <c r="H10" s="75">
        <v>1448</v>
      </c>
    </row>
    <row r="11" spans="1:8" ht="30" customHeight="1">
      <c r="A11" s="41">
        <v>6</v>
      </c>
      <c r="B11" s="24" t="s">
        <v>6</v>
      </c>
      <c r="C11" s="74">
        <v>1587</v>
      </c>
      <c r="D11" s="74">
        <v>3093</v>
      </c>
      <c r="E11" s="74">
        <v>3109</v>
      </c>
      <c r="F11" s="105">
        <v>3155</v>
      </c>
      <c r="G11" s="75">
        <v>3299</v>
      </c>
      <c r="H11" s="75">
        <v>3432</v>
      </c>
    </row>
    <row r="12" spans="1:8" ht="30" customHeight="1">
      <c r="A12" s="41">
        <v>7</v>
      </c>
      <c r="B12" s="24" t="s">
        <v>7</v>
      </c>
      <c r="C12" s="74">
        <v>231</v>
      </c>
      <c r="D12" s="74">
        <v>361</v>
      </c>
      <c r="E12" s="74">
        <v>282</v>
      </c>
      <c r="F12" s="105">
        <v>360</v>
      </c>
      <c r="G12" s="75">
        <v>499</v>
      </c>
      <c r="H12" s="75">
        <v>563</v>
      </c>
    </row>
    <row r="13" spans="1:8" ht="30" customHeight="1">
      <c r="A13" s="41">
        <v>8</v>
      </c>
      <c r="B13" s="24" t="s">
        <v>8</v>
      </c>
      <c r="C13" s="74">
        <v>181</v>
      </c>
      <c r="D13" s="74">
        <v>558</v>
      </c>
      <c r="E13" s="74">
        <v>585</v>
      </c>
      <c r="F13" s="105">
        <v>627</v>
      </c>
      <c r="G13" s="75">
        <v>560</v>
      </c>
      <c r="H13" s="75">
        <v>623</v>
      </c>
    </row>
    <row r="14" spans="1:8" ht="30" customHeight="1">
      <c r="A14" s="41">
        <v>9</v>
      </c>
      <c r="B14" s="24" t="s">
        <v>9</v>
      </c>
      <c r="C14" s="74">
        <v>600</v>
      </c>
      <c r="D14" s="74">
        <v>1039</v>
      </c>
      <c r="E14" s="74">
        <v>1690</v>
      </c>
      <c r="F14" s="105">
        <v>1732</v>
      </c>
      <c r="G14" s="75">
        <v>2481</v>
      </c>
      <c r="H14" s="75">
        <v>3617</v>
      </c>
    </row>
    <row r="15" spans="1:8" ht="30" customHeight="1">
      <c r="A15" s="41">
        <v>10</v>
      </c>
      <c r="B15" s="24" t="s">
        <v>29</v>
      </c>
      <c r="C15" s="74"/>
      <c r="D15" s="74"/>
      <c r="E15" s="74"/>
      <c r="F15" s="105"/>
      <c r="G15" s="75"/>
      <c r="H15" s="75"/>
    </row>
    <row r="16" spans="1:8" ht="30" customHeight="1">
      <c r="A16" s="41">
        <v>11</v>
      </c>
      <c r="B16" s="24" t="s">
        <v>10</v>
      </c>
      <c r="C16" s="74">
        <v>4935</v>
      </c>
      <c r="D16" s="74">
        <v>6294</v>
      </c>
      <c r="E16" s="74">
        <v>5866</v>
      </c>
      <c r="F16" s="105">
        <v>6634</v>
      </c>
      <c r="G16" s="75">
        <v>6806</v>
      </c>
      <c r="H16" s="75">
        <v>6817</v>
      </c>
    </row>
    <row r="17" spans="1:8" ht="30" customHeight="1">
      <c r="A17" s="41">
        <v>12</v>
      </c>
      <c r="B17" s="39" t="s">
        <v>30</v>
      </c>
      <c r="C17" s="74"/>
      <c r="D17" s="74"/>
      <c r="E17" s="74">
        <v>197</v>
      </c>
      <c r="F17" s="74">
        <v>236</v>
      </c>
      <c r="G17" s="75">
        <v>254</v>
      </c>
      <c r="H17" s="75">
        <v>279</v>
      </c>
    </row>
    <row r="18" spans="1:8" ht="60" customHeight="1">
      <c r="A18" s="125" t="s">
        <v>11</v>
      </c>
      <c r="B18" s="126"/>
      <c r="C18" s="40">
        <f aca="true" t="shared" si="0" ref="C18:H18">SUM(C6:C17)</f>
        <v>18201</v>
      </c>
      <c r="D18" s="40">
        <f t="shared" si="0"/>
        <v>32980</v>
      </c>
      <c r="E18" s="40">
        <f t="shared" si="0"/>
        <v>33969</v>
      </c>
      <c r="F18" s="40">
        <f t="shared" si="0"/>
        <v>35400</v>
      </c>
      <c r="G18" s="40">
        <f t="shared" si="0"/>
        <v>43080</v>
      </c>
      <c r="H18" s="40">
        <f t="shared" si="0"/>
        <v>37586</v>
      </c>
    </row>
    <row r="19" ht="13.5">
      <c r="A19" s="53" t="s">
        <v>24</v>
      </c>
    </row>
    <row r="21" spans="1:6" ht="13.5">
      <c r="A21" s="132" t="s">
        <v>112</v>
      </c>
      <c r="B21" s="132"/>
      <c r="C21" s="132"/>
      <c r="D21" s="132"/>
      <c r="E21" s="132"/>
      <c r="F21" s="132"/>
    </row>
  </sheetData>
  <sheetProtection/>
  <mergeCells count="4">
    <mergeCell ref="A1:F1"/>
    <mergeCell ref="A18:B18"/>
    <mergeCell ref="A21:F2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9">
      <selection activeCell="H5" sqref="H5"/>
    </sheetView>
  </sheetViews>
  <sheetFormatPr defaultColWidth="9.140625" defaultRowHeight="12.75"/>
  <cols>
    <col min="1" max="1" width="6.7109375" style="53" customWidth="1"/>
    <col min="2" max="2" width="45.7109375" style="53" customWidth="1"/>
    <col min="3" max="4" width="11.7109375" style="53" customWidth="1"/>
    <col min="5" max="5" width="12.28125" style="53" customWidth="1"/>
    <col min="6" max="6" width="12.140625" style="53" customWidth="1"/>
    <col min="7" max="8" width="12.421875" style="53" customWidth="1"/>
    <col min="9" max="16384" width="9.140625" style="53" customWidth="1"/>
  </cols>
  <sheetData>
    <row r="1" spans="1:7" ht="30" customHeight="1">
      <c r="A1" s="131" t="s">
        <v>12</v>
      </c>
      <c r="B1" s="131"/>
      <c r="C1" s="131"/>
      <c r="D1" s="131"/>
      <c r="E1" s="131"/>
      <c r="F1" s="131"/>
      <c r="G1" s="131"/>
    </row>
    <row r="2" spans="1:7" s="82" customFormat="1" ht="30" customHeight="1">
      <c r="A2" s="118" t="s">
        <v>34</v>
      </c>
      <c r="B2" s="118"/>
      <c r="C2" s="118"/>
      <c r="D2" s="118"/>
      <c r="E2" s="118"/>
      <c r="F2" s="118"/>
      <c r="G2" s="118"/>
    </row>
    <row r="3" spans="1:8" ht="13.5">
      <c r="A3" s="73"/>
      <c r="G3" s="69"/>
      <c r="H3" s="69" t="s">
        <v>114</v>
      </c>
    </row>
    <row r="4" spans="1:8" ht="60" customHeight="1" thickBot="1">
      <c r="A4" s="24" t="s">
        <v>26</v>
      </c>
      <c r="B4" s="4" t="s">
        <v>0</v>
      </c>
      <c r="C4" s="27" t="s">
        <v>41</v>
      </c>
      <c r="D4" s="31" t="s">
        <v>45</v>
      </c>
      <c r="E4" s="31" t="s">
        <v>133</v>
      </c>
      <c r="F4" s="31" t="s">
        <v>136</v>
      </c>
      <c r="G4" s="31" t="s">
        <v>139</v>
      </c>
      <c r="H4" s="31" t="s">
        <v>144</v>
      </c>
    </row>
    <row r="5" spans="1:8" ht="9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10</v>
      </c>
      <c r="H5" s="32">
        <v>11</v>
      </c>
    </row>
    <row r="6" spans="1:8" ht="30" customHeight="1" thickTop="1">
      <c r="A6" s="41">
        <v>1</v>
      </c>
      <c r="B6" s="35" t="s">
        <v>5</v>
      </c>
      <c r="C6" s="74">
        <v>0</v>
      </c>
      <c r="D6" s="26">
        <v>0</v>
      </c>
      <c r="E6" s="74">
        <v>0</v>
      </c>
      <c r="F6" s="105">
        <v>0</v>
      </c>
      <c r="G6" s="75">
        <v>0</v>
      </c>
      <c r="H6" s="75">
        <v>0</v>
      </c>
    </row>
    <row r="7" spans="1:8" ht="30" customHeight="1">
      <c r="A7" s="41">
        <v>2</v>
      </c>
      <c r="B7" s="24" t="s">
        <v>3</v>
      </c>
      <c r="C7" s="74">
        <v>0</v>
      </c>
      <c r="D7" s="26">
        <v>0</v>
      </c>
      <c r="E7" s="74">
        <v>0</v>
      </c>
      <c r="F7" s="105">
        <v>0</v>
      </c>
      <c r="G7" s="75">
        <v>0</v>
      </c>
      <c r="H7" s="75">
        <v>0</v>
      </c>
    </row>
    <row r="8" spans="1:8" ht="30" customHeight="1">
      <c r="A8" s="41">
        <v>3</v>
      </c>
      <c r="B8" s="35" t="s">
        <v>1</v>
      </c>
      <c r="C8" s="74">
        <v>0</v>
      </c>
      <c r="D8" s="26">
        <v>1</v>
      </c>
      <c r="E8" s="74">
        <v>1</v>
      </c>
      <c r="F8" s="105">
        <v>1</v>
      </c>
      <c r="G8" s="75">
        <v>1</v>
      </c>
      <c r="H8" s="75">
        <v>0</v>
      </c>
    </row>
    <row r="9" spans="1:8" ht="30" customHeight="1">
      <c r="A9" s="41">
        <v>4</v>
      </c>
      <c r="B9" s="35" t="s">
        <v>2</v>
      </c>
      <c r="C9" s="74">
        <v>0</v>
      </c>
      <c r="D9" s="26">
        <v>0</v>
      </c>
      <c r="E9" s="74">
        <v>0</v>
      </c>
      <c r="F9" s="75">
        <v>0</v>
      </c>
      <c r="G9" s="75">
        <v>0</v>
      </c>
      <c r="H9" s="75">
        <v>0</v>
      </c>
    </row>
    <row r="10" spans="1:8" ht="30" customHeight="1">
      <c r="A10" s="41">
        <v>5</v>
      </c>
      <c r="B10" s="35" t="s">
        <v>4</v>
      </c>
      <c r="C10" s="74">
        <v>0</v>
      </c>
      <c r="D10" s="74">
        <v>0</v>
      </c>
      <c r="E10" s="74">
        <v>0</v>
      </c>
      <c r="F10" s="106">
        <v>0</v>
      </c>
      <c r="G10" s="75">
        <v>0</v>
      </c>
      <c r="H10" s="75">
        <v>0</v>
      </c>
    </row>
    <row r="11" spans="1:8" ht="30" customHeight="1">
      <c r="A11" s="41">
        <v>6</v>
      </c>
      <c r="B11" s="24" t="s">
        <v>6</v>
      </c>
      <c r="C11" s="74">
        <v>0</v>
      </c>
      <c r="D11" s="74">
        <v>0</v>
      </c>
      <c r="E11" s="74">
        <v>0</v>
      </c>
      <c r="F11" s="105">
        <v>0</v>
      </c>
      <c r="G11" s="75">
        <v>0</v>
      </c>
      <c r="H11" s="75">
        <v>0</v>
      </c>
    </row>
    <row r="12" spans="1:8" ht="30" customHeight="1">
      <c r="A12" s="41">
        <v>7</v>
      </c>
      <c r="B12" s="24" t="s">
        <v>7</v>
      </c>
      <c r="C12" s="74">
        <v>0</v>
      </c>
      <c r="D12" s="74">
        <v>0</v>
      </c>
      <c r="E12" s="74"/>
      <c r="F12" s="105">
        <v>0</v>
      </c>
      <c r="G12" s="75">
        <v>0</v>
      </c>
      <c r="H12" s="75">
        <v>0</v>
      </c>
    </row>
    <row r="13" spans="1:8" ht="30" customHeight="1">
      <c r="A13" s="41">
        <v>8</v>
      </c>
      <c r="B13" s="24" t="s">
        <v>8</v>
      </c>
      <c r="C13" s="74">
        <v>0</v>
      </c>
      <c r="D13" s="74">
        <v>0</v>
      </c>
      <c r="E13" s="74">
        <v>0</v>
      </c>
      <c r="F13" s="105">
        <v>0</v>
      </c>
      <c r="G13" s="75">
        <v>0</v>
      </c>
      <c r="H13" s="75">
        <v>0</v>
      </c>
    </row>
    <row r="14" spans="1:8" ht="30" customHeight="1">
      <c r="A14" s="41">
        <v>9</v>
      </c>
      <c r="B14" s="24" t="s">
        <v>9</v>
      </c>
      <c r="C14" s="74">
        <v>0</v>
      </c>
      <c r="D14" s="74">
        <v>0</v>
      </c>
      <c r="E14" s="74">
        <v>0</v>
      </c>
      <c r="F14" s="105">
        <v>0</v>
      </c>
      <c r="G14" s="75">
        <v>0</v>
      </c>
      <c r="H14" s="75">
        <v>0</v>
      </c>
    </row>
    <row r="15" spans="1:8" ht="30" customHeight="1">
      <c r="A15" s="41">
        <v>10</v>
      </c>
      <c r="B15" s="24" t="s">
        <v>29</v>
      </c>
      <c r="C15" s="74">
        <v>0</v>
      </c>
      <c r="D15" s="74"/>
      <c r="E15" s="74">
        <v>0</v>
      </c>
      <c r="F15" s="105">
        <v>0</v>
      </c>
      <c r="G15" s="75">
        <v>0</v>
      </c>
      <c r="H15" s="75">
        <v>0</v>
      </c>
    </row>
    <row r="16" spans="1:8" ht="30" customHeight="1">
      <c r="A16" s="41">
        <v>11</v>
      </c>
      <c r="B16" s="24" t="s">
        <v>10</v>
      </c>
      <c r="C16" s="74">
        <v>0</v>
      </c>
      <c r="D16" s="74">
        <v>0</v>
      </c>
      <c r="E16" s="74">
        <v>0</v>
      </c>
      <c r="F16" s="105">
        <v>0</v>
      </c>
      <c r="G16" s="75">
        <v>0</v>
      </c>
      <c r="H16" s="75">
        <v>0</v>
      </c>
    </row>
    <row r="17" spans="1:8" ht="30" customHeight="1">
      <c r="A17" s="41">
        <v>12</v>
      </c>
      <c r="B17" s="39" t="s">
        <v>30</v>
      </c>
      <c r="C17" s="74">
        <v>0</v>
      </c>
      <c r="D17" s="74"/>
      <c r="E17" s="74">
        <v>0</v>
      </c>
      <c r="F17" s="74">
        <v>0</v>
      </c>
      <c r="G17" s="108">
        <v>0</v>
      </c>
      <c r="H17" s="108">
        <v>0</v>
      </c>
    </row>
    <row r="18" spans="1:8" ht="60" customHeight="1">
      <c r="A18" s="125" t="s">
        <v>11</v>
      </c>
      <c r="B18" s="126"/>
      <c r="C18" s="40">
        <f aca="true" t="shared" si="0" ref="C18:H18">SUM(C6:C17)</f>
        <v>0</v>
      </c>
      <c r="D18" s="40">
        <f t="shared" si="0"/>
        <v>1</v>
      </c>
      <c r="E18" s="40">
        <f t="shared" si="0"/>
        <v>1</v>
      </c>
      <c r="F18" s="40">
        <f t="shared" si="0"/>
        <v>1</v>
      </c>
      <c r="G18" s="40">
        <f t="shared" si="0"/>
        <v>1</v>
      </c>
      <c r="H18" s="40">
        <f t="shared" si="0"/>
        <v>0</v>
      </c>
    </row>
    <row r="19" ht="13.5">
      <c r="A19" s="53" t="s">
        <v>24</v>
      </c>
    </row>
    <row r="20" spans="1:6" ht="13.5">
      <c r="A20" s="132" t="s">
        <v>113</v>
      </c>
      <c r="B20" s="132"/>
      <c r="C20" s="132"/>
      <c r="D20" s="132"/>
      <c r="E20" s="132"/>
      <c r="F20" s="132"/>
    </row>
  </sheetData>
  <sheetProtection/>
  <mergeCells count="4">
    <mergeCell ref="A18:B18"/>
    <mergeCell ref="A20:F20"/>
    <mergeCell ref="A2:G2"/>
    <mergeCell ref="A1:G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K17" sqref="K17"/>
    </sheetView>
  </sheetViews>
  <sheetFormatPr defaultColWidth="9.140625" defaultRowHeight="12.75"/>
  <cols>
    <col min="1" max="1" width="5.8515625" style="1" customWidth="1"/>
    <col min="2" max="2" width="45.7109375" style="1" customWidth="1"/>
    <col min="3" max="6" width="11.7109375" style="1" customWidth="1"/>
    <col min="7" max="8" width="13.28125" style="1" customWidth="1"/>
    <col min="9" max="16384" width="9.140625" style="1" customWidth="1"/>
  </cols>
  <sheetData>
    <row r="1" spans="1:6" ht="30" customHeight="1">
      <c r="A1" s="131" t="s">
        <v>12</v>
      </c>
      <c r="B1" s="131"/>
      <c r="C1" s="131"/>
      <c r="D1" s="131"/>
      <c r="E1" s="131"/>
      <c r="F1" s="131"/>
    </row>
    <row r="2" spans="1:6" s="83" customFormat="1" ht="30" customHeight="1">
      <c r="A2" s="118" t="s">
        <v>132</v>
      </c>
      <c r="B2" s="118"/>
      <c r="C2" s="118"/>
      <c r="D2" s="118"/>
      <c r="E2" s="118"/>
      <c r="F2" s="118"/>
    </row>
    <row r="3" spans="1:8" ht="13.5">
      <c r="A3" s="65"/>
      <c r="G3" s="64"/>
      <c r="H3" s="64" t="s">
        <v>116</v>
      </c>
    </row>
    <row r="4" spans="1:8" ht="60" customHeight="1" thickBot="1">
      <c r="A4" s="24" t="s">
        <v>26</v>
      </c>
      <c r="B4" s="4" t="s">
        <v>0</v>
      </c>
      <c r="C4" s="27" t="s">
        <v>41</v>
      </c>
      <c r="D4" s="31" t="s">
        <v>45</v>
      </c>
      <c r="E4" s="31" t="s">
        <v>133</v>
      </c>
      <c r="F4" s="31" t="s">
        <v>136</v>
      </c>
      <c r="G4" s="31" t="s">
        <v>139</v>
      </c>
      <c r="H4" s="31" t="s">
        <v>144</v>
      </c>
    </row>
    <row r="5" spans="1:8" s="53" customFormat="1" ht="9.7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10</v>
      </c>
      <c r="H5" s="32">
        <v>11</v>
      </c>
    </row>
    <row r="6" spans="1:8" ht="30" customHeight="1" thickTop="1">
      <c r="A6" s="36">
        <v>1</v>
      </c>
      <c r="B6" s="35" t="s">
        <v>5</v>
      </c>
      <c r="C6" s="74">
        <v>0</v>
      </c>
      <c r="D6" s="26">
        <v>5</v>
      </c>
      <c r="E6" s="74">
        <v>1</v>
      </c>
      <c r="F6" s="105">
        <v>0</v>
      </c>
      <c r="G6" s="75">
        <v>0</v>
      </c>
      <c r="H6" s="75">
        <v>1</v>
      </c>
    </row>
    <row r="7" spans="1:8" ht="30" customHeight="1">
      <c r="A7" s="36">
        <v>2</v>
      </c>
      <c r="B7" s="24" t="s">
        <v>3</v>
      </c>
      <c r="C7" s="74">
        <v>0</v>
      </c>
      <c r="D7" s="26">
        <v>0</v>
      </c>
      <c r="E7" s="74">
        <v>0</v>
      </c>
      <c r="F7" s="105">
        <v>0</v>
      </c>
      <c r="G7" s="75">
        <v>0</v>
      </c>
      <c r="H7" s="75">
        <v>0</v>
      </c>
    </row>
    <row r="8" spans="1:8" ht="30" customHeight="1">
      <c r="A8" s="36">
        <v>3</v>
      </c>
      <c r="B8" s="35" t="s">
        <v>1</v>
      </c>
      <c r="C8" s="74">
        <v>2</v>
      </c>
      <c r="D8" s="26">
        <v>3</v>
      </c>
      <c r="E8" s="74">
        <v>5</v>
      </c>
      <c r="F8" s="105">
        <v>5</v>
      </c>
      <c r="G8" s="75">
        <v>4</v>
      </c>
      <c r="H8" s="75">
        <v>0</v>
      </c>
    </row>
    <row r="9" spans="1:8" ht="30" customHeight="1">
      <c r="A9" s="36">
        <v>4</v>
      </c>
      <c r="B9" s="35" t="s">
        <v>2</v>
      </c>
      <c r="C9" s="74">
        <v>0</v>
      </c>
      <c r="D9" s="26">
        <v>0</v>
      </c>
      <c r="E9" s="74">
        <v>0</v>
      </c>
      <c r="F9" s="75">
        <v>0</v>
      </c>
      <c r="G9" s="75">
        <v>0</v>
      </c>
      <c r="H9" s="75">
        <v>1</v>
      </c>
    </row>
    <row r="10" spans="1:8" ht="30" customHeight="1">
      <c r="A10" s="36">
        <v>5</v>
      </c>
      <c r="B10" s="35" t="s">
        <v>4</v>
      </c>
      <c r="C10" s="74">
        <v>0</v>
      </c>
      <c r="D10" s="74">
        <v>0</v>
      </c>
      <c r="E10" s="74">
        <v>0</v>
      </c>
      <c r="F10" s="106">
        <v>0</v>
      </c>
      <c r="G10" s="75">
        <v>4</v>
      </c>
      <c r="H10" s="75">
        <v>0</v>
      </c>
    </row>
    <row r="11" spans="1:8" ht="30" customHeight="1">
      <c r="A11" s="36">
        <v>6</v>
      </c>
      <c r="B11" s="24" t="s">
        <v>6</v>
      </c>
      <c r="C11" s="74">
        <v>0</v>
      </c>
      <c r="D11" s="74">
        <v>0</v>
      </c>
      <c r="E11" s="74">
        <v>0</v>
      </c>
      <c r="F11" s="105">
        <v>0</v>
      </c>
      <c r="G11" s="75">
        <v>0</v>
      </c>
      <c r="H11" s="75">
        <v>0</v>
      </c>
    </row>
    <row r="12" spans="1:8" ht="30" customHeight="1">
      <c r="A12" s="36">
        <v>7</v>
      </c>
      <c r="B12" s="24" t="s">
        <v>7</v>
      </c>
      <c r="C12" s="74">
        <v>0</v>
      </c>
      <c r="D12" s="74">
        <v>0</v>
      </c>
      <c r="E12" s="74"/>
      <c r="F12" s="105">
        <v>0</v>
      </c>
      <c r="G12" s="75">
        <v>0</v>
      </c>
      <c r="H12" s="75">
        <v>0</v>
      </c>
    </row>
    <row r="13" spans="1:8" ht="30" customHeight="1">
      <c r="A13" s="36">
        <v>8</v>
      </c>
      <c r="B13" s="24" t="s">
        <v>8</v>
      </c>
      <c r="C13" s="74">
        <v>0</v>
      </c>
      <c r="D13" s="74">
        <v>0</v>
      </c>
      <c r="E13" s="74">
        <v>0</v>
      </c>
      <c r="F13" s="105">
        <v>0</v>
      </c>
      <c r="G13" s="75">
        <v>0</v>
      </c>
      <c r="H13" s="75">
        <v>0</v>
      </c>
    </row>
    <row r="14" spans="1:8" ht="30" customHeight="1">
      <c r="A14" s="36">
        <v>9</v>
      </c>
      <c r="B14" s="24" t="s">
        <v>9</v>
      </c>
      <c r="C14" s="74">
        <v>0</v>
      </c>
      <c r="D14" s="74">
        <v>0</v>
      </c>
      <c r="E14" s="74">
        <v>0</v>
      </c>
      <c r="F14" s="105">
        <v>0</v>
      </c>
      <c r="G14" s="75">
        <v>0</v>
      </c>
      <c r="H14" s="75">
        <v>0</v>
      </c>
    </row>
    <row r="15" spans="1:8" ht="30" customHeight="1">
      <c r="A15" s="36">
        <v>10</v>
      </c>
      <c r="B15" s="24" t="s">
        <v>29</v>
      </c>
      <c r="C15" s="74">
        <v>0</v>
      </c>
      <c r="D15" s="74"/>
      <c r="E15" s="74">
        <v>0</v>
      </c>
      <c r="F15" s="105">
        <v>0</v>
      </c>
      <c r="G15" s="75">
        <v>0</v>
      </c>
      <c r="H15" s="75">
        <v>0</v>
      </c>
    </row>
    <row r="16" spans="1:8" ht="30" customHeight="1">
      <c r="A16" s="36">
        <v>11</v>
      </c>
      <c r="B16" s="24" t="s">
        <v>10</v>
      </c>
      <c r="C16" s="74">
        <v>0</v>
      </c>
      <c r="D16" s="74">
        <v>0</v>
      </c>
      <c r="E16" s="74">
        <v>0</v>
      </c>
      <c r="F16" s="105">
        <v>0</v>
      </c>
      <c r="G16" s="75">
        <v>0</v>
      </c>
      <c r="H16" s="75">
        <v>0</v>
      </c>
    </row>
    <row r="17" spans="1:8" ht="30" customHeight="1">
      <c r="A17" s="36">
        <v>12</v>
      </c>
      <c r="B17" s="39" t="s">
        <v>30</v>
      </c>
      <c r="C17" s="74">
        <v>0</v>
      </c>
      <c r="D17" s="74"/>
      <c r="E17" s="74">
        <v>0</v>
      </c>
      <c r="F17" s="74">
        <v>0</v>
      </c>
      <c r="G17" s="108">
        <v>0</v>
      </c>
      <c r="H17" s="108">
        <v>0</v>
      </c>
    </row>
    <row r="18" spans="1:8" ht="60" customHeight="1">
      <c r="A18" s="125" t="s">
        <v>11</v>
      </c>
      <c r="B18" s="126"/>
      <c r="C18" s="40">
        <f aca="true" t="shared" si="0" ref="C18:H18">SUM(C6:C17)</f>
        <v>2</v>
      </c>
      <c r="D18" s="40">
        <f t="shared" si="0"/>
        <v>8</v>
      </c>
      <c r="E18" s="40">
        <f t="shared" si="0"/>
        <v>6</v>
      </c>
      <c r="F18" s="40">
        <f t="shared" si="0"/>
        <v>5</v>
      </c>
      <c r="G18" s="40">
        <f t="shared" si="0"/>
        <v>8</v>
      </c>
      <c r="H18" s="40">
        <f t="shared" si="0"/>
        <v>2</v>
      </c>
    </row>
    <row r="19" ht="13.5">
      <c r="A19" s="1" t="s">
        <v>24</v>
      </c>
    </row>
    <row r="20" spans="1:8" ht="13.5">
      <c r="A20" s="115" t="s">
        <v>115</v>
      </c>
      <c r="B20" s="115"/>
      <c r="C20" s="115"/>
      <c r="D20" s="115"/>
      <c r="E20" s="115"/>
      <c r="F20" s="115"/>
      <c r="G20" s="5"/>
      <c r="H20" s="5"/>
    </row>
  </sheetData>
  <sheetProtection/>
  <mergeCells count="4">
    <mergeCell ref="A1:F1"/>
    <mergeCell ref="A18:B18"/>
    <mergeCell ref="A20:F20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8">
      <selection activeCell="H4" sqref="H4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8" width="10.7109375" style="1" customWidth="1"/>
    <col min="9" max="16384" width="9.140625" style="1" customWidth="1"/>
  </cols>
  <sheetData>
    <row r="1" spans="1:9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</row>
    <row r="2" spans="1:9" s="82" customFormat="1" ht="30" customHeight="1">
      <c r="A2" s="118" t="s">
        <v>33</v>
      </c>
      <c r="B2" s="118"/>
      <c r="C2" s="118"/>
      <c r="D2" s="118"/>
      <c r="E2" s="118"/>
      <c r="F2" s="118"/>
      <c r="G2" s="118"/>
      <c r="H2" s="118"/>
      <c r="I2" s="118"/>
    </row>
    <row r="3" spans="1:9" ht="13.5">
      <c r="A3" s="22"/>
      <c r="I3" s="1" t="s">
        <v>56</v>
      </c>
    </row>
    <row r="4" spans="1:9" ht="60" customHeight="1" thickBot="1">
      <c r="A4" s="27" t="s">
        <v>26</v>
      </c>
      <c r="B4" s="26" t="s">
        <v>0</v>
      </c>
      <c r="C4" s="27" t="s">
        <v>41</v>
      </c>
      <c r="D4" s="31" t="s">
        <v>45</v>
      </c>
      <c r="E4" s="31" t="s">
        <v>133</v>
      </c>
      <c r="F4" s="31" t="s">
        <v>136</v>
      </c>
      <c r="G4" s="31" t="s">
        <v>139</v>
      </c>
      <c r="H4" s="31" t="s">
        <v>144</v>
      </c>
      <c r="I4" s="31"/>
    </row>
    <row r="5" spans="1:9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</row>
    <row r="6" spans="1:9" s="53" customFormat="1" ht="30" customHeight="1" thickTop="1">
      <c r="A6" s="41">
        <v>1</v>
      </c>
      <c r="B6" s="35" t="s">
        <v>5</v>
      </c>
      <c r="C6" s="57">
        <v>0.25</v>
      </c>
      <c r="D6" s="57">
        <v>0.81</v>
      </c>
      <c r="E6" s="57">
        <v>1.0473031942747426</v>
      </c>
      <c r="F6" s="57">
        <v>0.83</v>
      </c>
      <c r="G6" s="57">
        <v>0.4695828750317286</v>
      </c>
      <c r="H6" s="57">
        <v>0.6721389483702118</v>
      </c>
      <c r="I6" s="42"/>
    </row>
    <row r="7" spans="1:9" s="53" customFormat="1" ht="30" customHeight="1">
      <c r="A7" s="41">
        <v>2</v>
      </c>
      <c r="B7" s="24" t="s">
        <v>3</v>
      </c>
      <c r="C7" s="57">
        <v>1.43</v>
      </c>
      <c r="D7" s="57">
        <v>2.14</v>
      </c>
      <c r="E7" s="57">
        <v>2.0798201236649803</v>
      </c>
      <c r="F7" s="57">
        <v>1.08</v>
      </c>
      <c r="G7" s="57">
        <v>0.7807807807807807</v>
      </c>
      <c r="H7" s="57">
        <v>1.386481802426343</v>
      </c>
      <c r="I7" s="42"/>
    </row>
    <row r="8" spans="1:9" s="53" customFormat="1" ht="30" customHeight="1">
      <c r="A8" s="41">
        <v>3</v>
      </c>
      <c r="B8" s="35" t="s">
        <v>1</v>
      </c>
      <c r="C8" s="57">
        <v>6.79</v>
      </c>
      <c r="D8" s="57">
        <v>7.66</v>
      </c>
      <c r="E8" s="57">
        <v>8.171603677221654</v>
      </c>
      <c r="F8" s="57">
        <v>5.92</v>
      </c>
      <c r="G8" s="57">
        <v>5.434782608695652</v>
      </c>
      <c r="H8" s="57">
        <v>5.757097791798108</v>
      </c>
      <c r="I8" s="42"/>
    </row>
    <row r="9" spans="1:9" s="53" customFormat="1" ht="30" customHeight="1">
      <c r="A9" s="41">
        <v>4</v>
      </c>
      <c r="B9" s="35" t="s">
        <v>2</v>
      </c>
      <c r="C9" s="57">
        <v>6.34</v>
      </c>
      <c r="D9" s="57">
        <v>6.28</v>
      </c>
      <c r="E9" s="57">
        <v>5.221238938053097</v>
      </c>
      <c r="F9" s="57">
        <v>7.06</v>
      </c>
      <c r="G9" s="57">
        <v>6.832298136645963</v>
      </c>
      <c r="H9" s="57">
        <v>7.83132530120482</v>
      </c>
      <c r="I9" s="42"/>
    </row>
    <row r="10" spans="1:9" s="53" customFormat="1" ht="30" customHeight="1">
      <c r="A10" s="41">
        <v>5</v>
      </c>
      <c r="B10" s="35" t="s">
        <v>4</v>
      </c>
      <c r="C10" s="57">
        <v>0.34</v>
      </c>
      <c r="D10" s="57">
        <v>2.61</v>
      </c>
      <c r="E10" s="57">
        <v>2.832618025751073</v>
      </c>
      <c r="F10" s="57">
        <v>4.31</v>
      </c>
      <c r="G10" s="57">
        <v>4.9598832968636035</v>
      </c>
      <c r="H10" s="57">
        <v>4.212707182320442</v>
      </c>
      <c r="I10" s="42"/>
    </row>
    <row r="11" spans="1:9" s="53" customFormat="1" ht="30" customHeight="1">
      <c r="A11" s="41">
        <v>6</v>
      </c>
      <c r="B11" s="24" t="s">
        <v>6</v>
      </c>
      <c r="C11" s="57">
        <v>0.32</v>
      </c>
      <c r="D11" s="57">
        <v>0.23</v>
      </c>
      <c r="E11" s="57">
        <v>0.2251527822450949</v>
      </c>
      <c r="F11" s="57">
        <v>0.25</v>
      </c>
      <c r="G11" s="57">
        <v>1.8793573810245527</v>
      </c>
      <c r="H11" s="57">
        <v>1.7482517482517483</v>
      </c>
      <c r="I11" s="42"/>
    </row>
    <row r="12" spans="1:9" s="53" customFormat="1" ht="30" customHeight="1">
      <c r="A12" s="41">
        <v>7</v>
      </c>
      <c r="B12" s="24" t="s">
        <v>7</v>
      </c>
      <c r="C12" s="57">
        <v>0</v>
      </c>
      <c r="D12" s="57">
        <v>1.39</v>
      </c>
      <c r="E12" s="57">
        <v>2.8368794326241136</v>
      </c>
      <c r="F12" s="57">
        <v>2.5</v>
      </c>
      <c r="G12" s="57">
        <v>1.002004008016032</v>
      </c>
      <c r="H12" s="57">
        <v>0.7104795737122558</v>
      </c>
      <c r="I12" s="42"/>
    </row>
    <row r="13" spans="1:9" s="53" customFormat="1" ht="30" customHeight="1">
      <c r="A13" s="41">
        <v>8</v>
      </c>
      <c r="B13" s="24" t="s">
        <v>8</v>
      </c>
      <c r="C13" s="57">
        <v>2.21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42"/>
    </row>
    <row r="14" spans="1:9" s="53" customFormat="1" ht="30" customHeight="1">
      <c r="A14" s="41">
        <v>9</v>
      </c>
      <c r="B14" s="24" t="s">
        <v>9</v>
      </c>
      <c r="C14" s="57">
        <v>0</v>
      </c>
      <c r="D14" s="57">
        <v>0</v>
      </c>
      <c r="E14" s="57">
        <v>0</v>
      </c>
      <c r="F14" s="57">
        <v>0</v>
      </c>
      <c r="G14" s="57">
        <v>2.176541717049577</v>
      </c>
      <c r="H14" s="57">
        <v>1.2164777439867294</v>
      </c>
      <c r="I14" s="42"/>
    </row>
    <row r="15" spans="1:9" s="53" customFormat="1" ht="30" customHeight="1">
      <c r="A15" s="41">
        <v>11</v>
      </c>
      <c r="B15" s="24" t="s">
        <v>10</v>
      </c>
      <c r="C15" s="57">
        <v>4.11</v>
      </c>
      <c r="D15" s="57">
        <v>0.91</v>
      </c>
      <c r="E15" s="57">
        <v>3.75</v>
      </c>
      <c r="F15" s="57">
        <v>6.27</v>
      </c>
      <c r="G15" s="57">
        <v>4.363796650014693</v>
      </c>
      <c r="H15" s="57">
        <v>4.899515916092122</v>
      </c>
      <c r="I15" s="42"/>
    </row>
    <row r="16" spans="1:9" s="53" customFormat="1" ht="30" customHeight="1">
      <c r="A16" s="41">
        <v>12</v>
      </c>
      <c r="B16" s="24" t="s">
        <v>30</v>
      </c>
      <c r="C16" s="57"/>
      <c r="D16" s="57"/>
      <c r="E16" s="57"/>
      <c r="F16" s="57">
        <v>0</v>
      </c>
      <c r="G16" s="57">
        <v>0</v>
      </c>
      <c r="H16" s="57">
        <v>0</v>
      </c>
      <c r="I16" s="74"/>
    </row>
    <row r="17" spans="1:9" ht="60" customHeight="1">
      <c r="A17" s="117" t="s">
        <v>11</v>
      </c>
      <c r="B17" s="117"/>
      <c r="C17" s="37">
        <v>1.68</v>
      </c>
      <c r="D17" s="37">
        <v>1.27</v>
      </c>
      <c r="E17" s="37">
        <v>1.8369690011481057</v>
      </c>
      <c r="F17" s="37">
        <v>2.28</v>
      </c>
      <c r="G17" s="37">
        <v>1.7688022284122564</v>
      </c>
      <c r="H17" s="113">
        <v>2.1045069972862236</v>
      </c>
      <c r="I17" s="40"/>
    </row>
    <row r="18" spans="1:3" ht="13.5">
      <c r="A18" s="123" t="s">
        <v>42</v>
      </c>
      <c r="B18" s="123"/>
      <c r="C18" s="123"/>
    </row>
    <row r="20" spans="1:8" ht="13.5">
      <c r="A20" s="115" t="s">
        <v>57</v>
      </c>
      <c r="B20" s="115"/>
      <c r="C20" s="115"/>
      <c r="D20" s="115"/>
      <c r="E20" s="115"/>
      <c r="F20" s="115"/>
      <c r="G20" s="115"/>
      <c r="H20" s="115"/>
    </row>
  </sheetData>
  <sheetProtection/>
  <mergeCells count="5">
    <mergeCell ref="A20:H20"/>
    <mergeCell ref="A1:I1"/>
    <mergeCell ref="A2:I2"/>
    <mergeCell ref="A18:C18"/>
    <mergeCell ref="A17:B1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PageLayoutView="0" workbookViewId="0" topLeftCell="A7">
      <selection activeCell="H4" sqref="H4:H5"/>
    </sheetView>
  </sheetViews>
  <sheetFormatPr defaultColWidth="9.140625" defaultRowHeight="12.75"/>
  <cols>
    <col min="1" max="1" width="6.00390625" style="0" customWidth="1"/>
    <col min="2" max="2" width="49.7109375" style="0" customWidth="1"/>
    <col min="3" max="6" width="13.7109375" style="0" customWidth="1"/>
    <col min="7" max="8" width="14.7109375" style="0" customWidth="1"/>
  </cols>
  <sheetData>
    <row r="1" spans="1:7" s="60" customFormat="1" ht="30" customHeight="1">
      <c r="A1" s="118" t="s">
        <v>12</v>
      </c>
      <c r="B1" s="118"/>
      <c r="C1" s="118"/>
      <c r="D1" s="118"/>
      <c r="E1" s="118"/>
      <c r="F1" s="118"/>
      <c r="G1" s="118"/>
    </row>
    <row r="2" spans="1:7" s="87" customFormat="1" ht="30" customHeight="1">
      <c r="A2" s="122" t="s">
        <v>35</v>
      </c>
      <c r="B2" s="122"/>
      <c r="C2" s="122"/>
      <c r="D2" s="122"/>
      <c r="E2" s="122"/>
      <c r="F2" s="122"/>
      <c r="G2" s="122"/>
    </row>
    <row r="3" spans="1:8" s="23" customFormat="1" ht="13.5">
      <c r="A3" s="52"/>
      <c r="B3" s="52"/>
      <c r="C3" s="52"/>
      <c r="D3" s="52"/>
      <c r="E3" s="64"/>
      <c r="G3" s="64"/>
      <c r="H3" s="64" t="s">
        <v>58</v>
      </c>
    </row>
    <row r="4" spans="1:8" ht="61.5" customHeight="1" thickBot="1">
      <c r="A4" s="27" t="s">
        <v>26</v>
      </c>
      <c r="B4" s="26" t="s">
        <v>0</v>
      </c>
      <c r="C4" s="27" t="s">
        <v>41</v>
      </c>
      <c r="D4" s="31" t="s">
        <v>45</v>
      </c>
      <c r="E4" s="31" t="s">
        <v>133</v>
      </c>
      <c r="F4" s="31" t="s">
        <v>136</v>
      </c>
      <c r="G4" s="31" t="s">
        <v>139</v>
      </c>
      <c r="H4" s="31" t="s">
        <v>144</v>
      </c>
    </row>
    <row r="5" spans="1:8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10</v>
      </c>
      <c r="H5" s="32">
        <v>11</v>
      </c>
    </row>
    <row r="6" spans="1:8" s="60" customFormat="1" ht="30" customHeight="1" thickTop="1">
      <c r="A6" s="41">
        <v>1</v>
      </c>
      <c r="B6" s="35" t="s">
        <v>5</v>
      </c>
      <c r="C6" s="57">
        <v>0.12</v>
      </c>
      <c r="D6" s="57">
        <v>0.2</v>
      </c>
      <c r="E6" s="57">
        <v>0.22012290195359074</v>
      </c>
      <c r="F6" s="57">
        <v>0.1906475590686117</v>
      </c>
      <c r="G6" s="98">
        <v>0.05713657839797825</v>
      </c>
      <c r="H6" s="98">
        <v>0.04910962121535636</v>
      </c>
    </row>
    <row r="7" spans="1:8" s="60" customFormat="1" ht="30" customHeight="1">
      <c r="A7" s="41">
        <v>2</v>
      </c>
      <c r="B7" s="24" t="s">
        <v>3</v>
      </c>
      <c r="C7" s="57">
        <v>0</v>
      </c>
      <c r="D7" s="57">
        <v>0.03</v>
      </c>
      <c r="E7" s="57">
        <v>0</v>
      </c>
      <c r="F7" s="57">
        <v>0.07469375560203168</v>
      </c>
      <c r="G7" s="98">
        <v>0</v>
      </c>
      <c r="H7" s="98">
        <v>0.07181844297615628</v>
      </c>
    </row>
    <row r="8" spans="1:8" s="60" customFormat="1" ht="30" customHeight="1">
      <c r="A8" s="41">
        <v>3</v>
      </c>
      <c r="B8" s="35" t="s">
        <v>1</v>
      </c>
      <c r="C8" s="57">
        <v>0</v>
      </c>
      <c r="D8" s="57">
        <v>0</v>
      </c>
      <c r="E8" s="57">
        <v>0</v>
      </c>
      <c r="F8" s="57">
        <v>0</v>
      </c>
      <c r="G8" s="98">
        <v>0</v>
      </c>
      <c r="H8" s="98">
        <v>0</v>
      </c>
    </row>
    <row r="9" spans="1:8" s="60" customFormat="1" ht="30" customHeight="1">
      <c r="A9" s="41">
        <v>4</v>
      </c>
      <c r="B9" s="35" t="s">
        <v>2</v>
      </c>
      <c r="C9" s="57">
        <v>0</v>
      </c>
      <c r="D9" s="57">
        <v>0.07</v>
      </c>
      <c r="E9" s="57">
        <v>0.02067397146991937</v>
      </c>
      <c r="F9" s="57">
        <v>0</v>
      </c>
      <c r="G9" s="98">
        <v>0.03937007874015748</v>
      </c>
      <c r="H9" s="98">
        <v>0.03644314868804665</v>
      </c>
    </row>
    <row r="10" spans="1:8" s="60" customFormat="1" ht="30" customHeight="1">
      <c r="A10" s="41">
        <v>5</v>
      </c>
      <c r="B10" s="35" t="s">
        <v>4</v>
      </c>
      <c r="C10" s="57">
        <v>0.11</v>
      </c>
      <c r="D10" s="57">
        <v>0.64</v>
      </c>
      <c r="E10" s="57">
        <v>0.24583963691376703</v>
      </c>
      <c r="F10" s="57">
        <v>0.08405127127547804</v>
      </c>
      <c r="G10" s="98">
        <v>0.3575898444484177</v>
      </c>
      <c r="H10" s="98">
        <v>0.22701475595913734</v>
      </c>
    </row>
    <row r="11" spans="1:8" s="60" customFormat="1" ht="30" customHeight="1">
      <c r="A11" s="41">
        <v>6</v>
      </c>
      <c r="B11" s="24" t="s">
        <v>6</v>
      </c>
      <c r="C11" s="57">
        <v>0.32</v>
      </c>
      <c r="D11" s="57">
        <v>0.08</v>
      </c>
      <c r="E11" s="57">
        <v>0.054303556882975834</v>
      </c>
      <c r="F11" s="57">
        <v>0.05314908317831517</v>
      </c>
      <c r="G11" s="98">
        <v>0.055050922102945224</v>
      </c>
      <c r="H11" s="98">
        <v>0.05411255411255411</v>
      </c>
    </row>
    <row r="12" spans="1:8" s="60" customFormat="1" ht="30" customHeight="1">
      <c r="A12" s="41">
        <v>7</v>
      </c>
      <c r="B12" s="24" t="s">
        <v>7</v>
      </c>
      <c r="C12" s="57">
        <v>0</v>
      </c>
      <c r="D12" s="57">
        <v>0</v>
      </c>
      <c r="E12" s="57"/>
      <c r="F12" s="57">
        <v>0</v>
      </c>
      <c r="G12" s="98">
        <v>0</v>
      </c>
      <c r="H12" s="98">
        <v>0</v>
      </c>
    </row>
    <row r="13" spans="1:8" s="60" customFormat="1" ht="30" customHeight="1">
      <c r="A13" s="41">
        <v>8</v>
      </c>
      <c r="B13" s="24" t="s">
        <v>8</v>
      </c>
      <c r="C13" s="57">
        <v>0</v>
      </c>
      <c r="D13" s="57">
        <v>0.03</v>
      </c>
      <c r="E13" s="57">
        <v>0</v>
      </c>
      <c r="F13" s="57">
        <v>0</v>
      </c>
      <c r="G13" s="98">
        <v>0</v>
      </c>
      <c r="H13" s="98">
        <v>0</v>
      </c>
    </row>
    <row r="14" spans="1:8" s="60" customFormat="1" ht="30" customHeight="1">
      <c r="A14" s="41">
        <v>9</v>
      </c>
      <c r="B14" s="24" t="s">
        <v>9</v>
      </c>
      <c r="C14" s="57">
        <v>0</v>
      </c>
      <c r="D14" s="57">
        <v>0</v>
      </c>
      <c r="E14" s="57">
        <v>0.0351000351000351</v>
      </c>
      <c r="F14" s="57">
        <v>0</v>
      </c>
      <c r="G14" s="98">
        <v>0.06337135614702154</v>
      </c>
      <c r="H14" s="98">
        <v>0.08668730650154799</v>
      </c>
    </row>
    <row r="15" spans="1:8" s="60" customFormat="1" ht="30" customHeight="1">
      <c r="A15" s="41">
        <v>11</v>
      </c>
      <c r="B15" s="24" t="s">
        <v>10</v>
      </c>
      <c r="C15" s="57">
        <v>0.03</v>
      </c>
      <c r="D15" s="57">
        <v>0.02</v>
      </c>
      <c r="E15" s="57">
        <v>0</v>
      </c>
      <c r="F15" s="57">
        <v>0.04771751232702402</v>
      </c>
      <c r="G15" s="98">
        <v>0.014863258026159332</v>
      </c>
      <c r="H15" s="99">
        <v>0.023937761819269897</v>
      </c>
    </row>
    <row r="16" spans="1:8" s="60" customFormat="1" ht="30" customHeight="1">
      <c r="A16" s="41">
        <v>12</v>
      </c>
      <c r="B16" s="24" t="s">
        <v>30</v>
      </c>
      <c r="C16" s="57">
        <v>0</v>
      </c>
      <c r="D16" s="57"/>
      <c r="E16" s="57">
        <v>0</v>
      </c>
      <c r="F16" s="57">
        <v>0</v>
      </c>
      <c r="G16" s="99">
        <v>0</v>
      </c>
      <c r="H16" s="99">
        <v>0</v>
      </c>
    </row>
    <row r="17" spans="1:8" ht="61.5" customHeight="1">
      <c r="A17" s="117" t="s">
        <v>11</v>
      </c>
      <c r="B17" s="117"/>
      <c r="C17" s="37">
        <v>0.07</v>
      </c>
      <c r="D17" s="37">
        <v>0.13</v>
      </c>
      <c r="E17" s="37">
        <v>0.11678533012344414</v>
      </c>
      <c r="F17" s="37">
        <v>0.09871384485633782</v>
      </c>
      <c r="G17" s="100">
        <v>0.05120521913937302</v>
      </c>
      <c r="H17" s="100">
        <v>0.05094856973469691</v>
      </c>
    </row>
    <row r="18" spans="1:3" ht="13.5">
      <c r="A18" s="123" t="s">
        <v>42</v>
      </c>
      <c r="B18" s="123"/>
      <c r="C18" s="123"/>
    </row>
    <row r="20" spans="1:8" ht="13.5">
      <c r="A20" s="115" t="s">
        <v>59</v>
      </c>
      <c r="B20" s="115"/>
      <c r="C20" s="115"/>
      <c r="D20" s="115"/>
      <c r="E20" s="115"/>
      <c r="F20" s="5"/>
      <c r="G20" s="5"/>
      <c r="H20" s="5"/>
    </row>
  </sheetData>
  <sheetProtection/>
  <mergeCells count="5">
    <mergeCell ref="A20:E20"/>
    <mergeCell ref="A17:B17"/>
    <mergeCell ref="A18:C18"/>
    <mergeCell ref="A2:G2"/>
    <mergeCell ref="A1:G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5">
      <selection activeCell="L4" sqref="L4:L5"/>
    </sheetView>
  </sheetViews>
  <sheetFormatPr defaultColWidth="9.140625" defaultRowHeight="12.75"/>
  <cols>
    <col min="1" max="1" width="5.28125" style="1" customWidth="1"/>
    <col min="2" max="2" width="28.140625" style="1" customWidth="1"/>
    <col min="3" max="8" width="10.7109375" style="1" customWidth="1"/>
    <col min="9" max="16384" width="9.140625" style="1" customWidth="1"/>
  </cols>
  <sheetData>
    <row r="1" spans="1:12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82" customFormat="1" ht="30" customHeight="1">
      <c r="A2" s="118" t="s">
        <v>31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3.5">
      <c r="A3" s="116"/>
      <c r="B3" s="116"/>
      <c r="C3" s="116"/>
      <c r="D3" s="116"/>
      <c r="E3" s="116"/>
      <c r="F3" s="116"/>
      <c r="G3" s="116"/>
      <c r="L3" s="1" t="s">
        <v>60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3" customFormat="1" ht="30" customHeight="1" thickTop="1">
      <c r="A6" s="41">
        <v>1</v>
      </c>
      <c r="B6" s="35" t="s">
        <v>5</v>
      </c>
      <c r="C6" s="62">
        <v>0.7506594031754789</v>
      </c>
      <c r="D6" s="57">
        <v>0.49651047778902396</v>
      </c>
      <c r="E6" s="57">
        <v>0.5079192389434268</v>
      </c>
      <c r="F6" s="57">
        <v>0.5055528282605647</v>
      </c>
      <c r="G6" s="57">
        <v>0.57</v>
      </c>
      <c r="H6" s="57">
        <v>0.58</v>
      </c>
      <c r="I6" s="98">
        <v>0.6356460538111971</v>
      </c>
      <c r="J6" s="98">
        <v>0.61</v>
      </c>
      <c r="K6" s="98">
        <v>0.5729543390941689</v>
      </c>
      <c r="L6" s="98">
        <v>0.5987762691934315</v>
      </c>
    </row>
    <row r="7" spans="1:12" s="53" customFormat="1" ht="30" customHeight="1">
      <c r="A7" s="41">
        <v>2</v>
      </c>
      <c r="B7" s="24" t="s">
        <v>3</v>
      </c>
      <c r="C7" s="57">
        <v>0.42860043038694223</v>
      </c>
      <c r="D7" s="57">
        <v>0.7444145730972467</v>
      </c>
      <c r="E7" s="57">
        <v>1.1724767293301697</v>
      </c>
      <c r="F7" s="57">
        <v>1.1909423127120857</v>
      </c>
      <c r="G7" s="57">
        <v>1.48</v>
      </c>
      <c r="H7" s="57">
        <v>0.75</v>
      </c>
      <c r="I7" s="98">
        <v>0.8135478244015893</v>
      </c>
      <c r="J7" s="98">
        <v>0.66</v>
      </c>
      <c r="K7" s="98">
        <v>0.6319877312753537</v>
      </c>
      <c r="L7" s="98">
        <v>0.6211114065408136</v>
      </c>
    </row>
    <row r="8" spans="1:12" s="53" customFormat="1" ht="30" customHeight="1">
      <c r="A8" s="41">
        <v>3</v>
      </c>
      <c r="B8" s="35" t="s">
        <v>1</v>
      </c>
      <c r="C8" s="57">
        <v>1.9166129378895336</v>
      </c>
      <c r="D8" s="57">
        <v>1.1873197078499969</v>
      </c>
      <c r="E8" s="57">
        <v>1.1704534726374423</v>
      </c>
      <c r="F8" s="57">
        <v>1.24654803340033</v>
      </c>
      <c r="G8" s="57">
        <v>1.05</v>
      </c>
      <c r="H8" s="57">
        <v>0.95</v>
      </c>
      <c r="I8" s="98">
        <v>0.8654347722997645</v>
      </c>
      <c r="J8" s="98">
        <v>0.91</v>
      </c>
      <c r="K8" s="98">
        <v>0.8776695224694084</v>
      </c>
      <c r="L8" s="98">
        <v>0.8775984829510894</v>
      </c>
    </row>
    <row r="9" spans="1:12" s="53" customFormat="1" ht="30" customHeight="1">
      <c r="A9" s="41">
        <v>4</v>
      </c>
      <c r="B9" s="35" t="s">
        <v>2</v>
      </c>
      <c r="C9" s="57">
        <v>0.548569615567659</v>
      </c>
      <c r="D9" s="57">
        <v>0.5836525877453896</v>
      </c>
      <c r="E9" s="57">
        <v>0.5922517528898996</v>
      </c>
      <c r="F9" s="57">
        <v>0.6715458311097559</v>
      </c>
      <c r="G9" s="57">
        <v>0.56</v>
      </c>
      <c r="H9" s="57">
        <v>0.67</v>
      </c>
      <c r="I9" s="98">
        <v>0.7001610382228959</v>
      </c>
      <c r="J9" s="98">
        <v>0.64</v>
      </c>
      <c r="K9" s="98">
        <v>0.5620696482389951</v>
      </c>
      <c r="L9" s="98">
        <v>0.4923997719931598</v>
      </c>
    </row>
    <row r="10" spans="1:12" s="53" customFormat="1" ht="30" customHeight="1">
      <c r="A10" s="41">
        <v>5</v>
      </c>
      <c r="B10" s="35" t="s">
        <v>4</v>
      </c>
      <c r="C10" s="57">
        <v>1.5867992766726944</v>
      </c>
      <c r="D10" s="57">
        <v>0.9366026515691506</v>
      </c>
      <c r="E10" s="57">
        <v>0.9875499376440001</v>
      </c>
      <c r="F10" s="57">
        <v>0.9860492602519998</v>
      </c>
      <c r="G10" s="57">
        <v>0.99</v>
      </c>
      <c r="H10" s="57">
        <v>0.6</v>
      </c>
      <c r="I10" s="98">
        <v>0.5699227169970034</v>
      </c>
      <c r="J10" s="98">
        <v>0.51</v>
      </c>
      <c r="K10" s="98">
        <v>0.6631465394878783</v>
      </c>
      <c r="L10" s="98">
        <v>0.6069844789356984</v>
      </c>
    </row>
    <row r="11" spans="1:12" s="53" customFormat="1" ht="30" customHeight="1">
      <c r="A11" s="41">
        <v>6</v>
      </c>
      <c r="B11" s="24" t="s">
        <v>6</v>
      </c>
      <c r="C11" s="57">
        <v>1.0344660781231103</v>
      </c>
      <c r="D11" s="57">
        <v>1.1529682691719823</v>
      </c>
      <c r="E11" s="57">
        <v>1.18760233427096</v>
      </c>
      <c r="F11" s="57">
        <v>1.1204301501168457</v>
      </c>
      <c r="G11" s="57">
        <v>1.07</v>
      </c>
      <c r="H11" s="57">
        <v>1.13</v>
      </c>
      <c r="I11" s="98">
        <v>1.0844770740683944</v>
      </c>
      <c r="J11" s="98">
        <v>1.09</v>
      </c>
      <c r="K11" s="98">
        <v>1.0776806293692973</v>
      </c>
      <c r="L11" s="98">
        <v>1.0793871866295264</v>
      </c>
    </row>
    <row r="12" spans="1:12" s="53" customFormat="1" ht="30" customHeight="1">
      <c r="A12" s="41">
        <v>7</v>
      </c>
      <c r="B12" s="24" t="s">
        <v>7</v>
      </c>
      <c r="C12" s="57">
        <v>0.7695395916972751</v>
      </c>
      <c r="D12" s="57">
        <v>0.7296872768813366</v>
      </c>
      <c r="E12" s="57">
        <v>0.7625564935618658</v>
      </c>
      <c r="F12" s="57">
        <v>0.8398878754915906</v>
      </c>
      <c r="G12" s="57">
        <v>0.81</v>
      </c>
      <c r="H12" s="57">
        <v>1.23</v>
      </c>
      <c r="I12" s="98">
        <v>0.9749694890275635</v>
      </c>
      <c r="J12" s="98">
        <v>1.06</v>
      </c>
      <c r="K12" s="98">
        <v>1.2193763919821827</v>
      </c>
      <c r="L12" s="98">
        <v>1.1798443846901996</v>
      </c>
    </row>
    <row r="13" spans="1:12" s="53" customFormat="1" ht="30" customHeight="1">
      <c r="A13" s="41">
        <v>8</v>
      </c>
      <c r="B13" s="24" t="s">
        <v>8</v>
      </c>
      <c r="C13" s="57">
        <v>3.5</v>
      </c>
      <c r="D13" s="57">
        <v>1.2143265581951448</v>
      </c>
      <c r="E13" s="57">
        <v>1.2258774948382656</v>
      </c>
      <c r="F13" s="57">
        <v>1.2132495039810354</v>
      </c>
      <c r="G13" s="57">
        <v>0.98</v>
      </c>
      <c r="H13" s="57">
        <v>1.12</v>
      </c>
      <c r="I13" s="98">
        <v>1.0727743167202572</v>
      </c>
      <c r="J13" s="98">
        <v>1.12</v>
      </c>
      <c r="K13" s="98">
        <v>1.1566180594503646</v>
      </c>
      <c r="L13" s="98">
        <v>1.028685436839021</v>
      </c>
    </row>
    <row r="14" spans="1:12" s="53" customFormat="1" ht="30" customHeight="1">
      <c r="A14" s="41">
        <v>9</v>
      </c>
      <c r="B14" s="24" t="s">
        <v>9</v>
      </c>
      <c r="C14" s="57">
        <v>0.5260822801828449</v>
      </c>
      <c r="D14" s="57">
        <v>0.5640474350791145</v>
      </c>
      <c r="E14" s="57">
        <v>0.5603951804011882</v>
      </c>
      <c r="F14" s="57">
        <v>0.6317492568762464</v>
      </c>
      <c r="G14" s="57">
        <v>0.69</v>
      </c>
      <c r="H14" s="57">
        <v>0.81</v>
      </c>
      <c r="I14" s="98">
        <v>0.752634794562395</v>
      </c>
      <c r="J14" s="98">
        <v>0.66</v>
      </c>
      <c r="K14" s="98">
        <v>0.6113153594771242</v>
      </c>
      <c r="L14" s="98">
        <v>0.5923641822534182</v>
      </c>
    </row>
    <row r="15" spans="1:12" s="53" customFormat="1" ht="30" customHeight="1">
      <c r="A15" s="41">
        <v>11</v>
      </c>
      <c r="B15" s="24" t="s">
        <v>10</v>
      </c>
      <c r="C15" s="57">
        <v>0.559017941454202</v>
      </c>
      <c r="D15" s="57">
        <v>0.35785282886006015</v>
      </c>
      <c r="E15" s="57">
        <v>0.6919276960647658</v>
      </c>
      <c r="F15" s="57">
        <v>0.6734279692051369</v>
      </c>
      <c r="G15" s="57">
        <v>0.6</v>
      </c>
      <c r="H15" s="57">
        <v>0.88</v>
      </c>
      <c r="I15" s="98">
        <v>4.044321329639889</v>
      </c>
      <c r="J15" s="98">
        <v>0.98</v>
      </c>
      <c r="K15" s="98">
        <v>0.9027908516674349</v>
      </c>
      <c r="L15" s="98">
        <v>0.9672076846637959</v>
      </c>
    </row>
    <row r="16" spans="1:12" s="53" customFormat="1" ht="30" customHeight="1">
      <c r="A16" s="41">
        <v>12</v>
      </c>
      <c r="B16" s="39" t="s">
        <v>30</v>
      </c>
      <c r="C16" s="57"/>
      <c r="D16" s="57"/>
      <c r="E16" s="57"/>
      <c r="F16" s="57"/>
      <c r="G16" s="57"/>
      <c r="H16" s="57"/>
      <c r="I16" s="57"/>
      <c r="J16" s="57">
        <v>3.09</v>
      </c>
      <c r="K16" s="99">
        <v>2.874015748031496</v>
      </c>
      <c r="L16" s="99">
        <v>2.6164874551971327</v>
      </c>
    </row>
    <row r="17" spans="1:12" ht="60" customHeight="1">
      <c r="A17" s="125" t="s">
        <v>11</v>
      </c>
      <c r="B17" s="126"/>
      <c r="C17" s="37">
        <v>0.8287446314775527</v>
      </c>
      <c r="D17" s="37">
        <v>0.6259495712674169</v>
      </c>
      <c r="E17" s="37">
        <v>0.7083970048899756</v>
      </c>
      <c r="F17" s="37">
        <v>0.7188256170350057</v>
      </c>
      <c r="G17" s="37">
        <v>0.71</v>
      </c>
      <c r="H17" s="37">
        <v>0.76</v>
      </c>
      <c r="I17" s="37">
        <v>0.7373818359943459</v>
      </c>
      <c r="J17" s="37">
        <v>0.77</v>
      </c>
      <c r="K17" s="100">
        <v>0.7417248423190468</v>
      </c>
      <c r="L17" s="100">
        <v>0.750203427819668</v>
      </c>
    </row>
    <row r="18" spans="2:5" ht="13.5">
      <c r="B18" s="21"/>
      <c r="C18" s="21"/>
      <c r="D18" s="21"/>
      <c r="E18" s="21"/>
    </row>
    <row r="19" spans="1:8" ht="13.5">
      <c r="A19" s="115" t="s">
        <v>61</v>
      </c>
      <c r="B19" s="115"/>
      <c r="C19" s="115"/>
      <c r="D19" s="115"/>
      <c r="E19" s="115"/>
      <c r="F19" s="115"/>
      <c r="G19" s="115"/>
      <c r="H19" s="115"/>
    </row>
    <row r="22" spans="1:7" ht="13.5">
      <c r="A22" s="124"/>
      <c r="B22" s="124"/>
      <c r="C22" s="124"/>
      <c r="D22" s="124"/>
      <c r="E22" s="124"/>
      <c r="F22" s="124"/>
      <c r="G22" s="124"/>
    </row>
  </sheetData>
  <sheetProtection/>
  <mergeCells count="6">
    <mergeCell ref="A22:G22"/>
    <mergeCell ref="A3:G3"/>
    <mergeCell ref="A17:B17"/>
    <mergeCell ref="A19:H19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4">
      <selection activeCell="N16" sqref="N16"/>
    </sheetView>
  </sheetViews>
  <sheetFormatPr defaultColWidth="9.140625" defaultRowHeight="12.75"/>
  <cols>
    <col min="1" max="1" width="5.140625" style="1" customWidth="1"/>
    <col min="2" max="2" width="28.421875" style="1" customWidth="1"/>
    <col min="3" max="3" width="10.7109375" style="1" customWidth="1"/>
    <col min="4" max="6" width="12.00390625" style="1" customWidth="1"/>
    <col min="7" max="7" width="10.7109375" style="1" customWidth="1"/>
    <col min="8" max="8" width="12.00390625" style="1" customWidth="1"/>
    <col min="9" max="10" width="11.140625" style="1" customWidth="1"/>
    <col min="11" max="12" width="10.421875" style="1" customWidth="1"/>
    <col min="13" max="16384" width="9.140625" style="1" customWidth="1"/>
  </cols>
  <sheetData>
    <row r="1" spans="1:12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83" customFormat="1" ht="30" customHeight="1">
      <c r="A2" s="118" t="s">
        <v>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3.5">
      <c r="A3" s="116"/>
      <c r="B3" s="116"/>
      <c r="C3" s="116"/>
      <c r="D3" s="116"/>
      <c r="E3" s="116"/>
      <c r="F3" s="116"/>
      <c r="G3" s="116"/>
      <c r="I3" s="64"/>
      <c r="K3" s="64"/>
      <c r="L3" s="64" t="s">
        <v>63</v>
      </c>
    </row>
    <row r="4" spans="1:12" ht="60" customHeight="1" thickBot="1">
      <c r="A4" s="27" t="s">
        <v>26</v>
      </c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144</v>
      </c>
    </row>
    <row r="5" spans="1:12" s="19" customFormat="1" ht="18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ht="30" customHeight="1" thickTop="1">
      <c r="A6" s="36">
        <v>1</v>
      </c>
      <c r="B6" s="35" t="s">
        <v>5</v>
      </c>
      <c r="C6" s="57">
        <v>8.7</v>
      </c>
      <c r="D6" s="57">
        <v>10.841913991520292</v>
      </c>
      <c r="E6" s="57">
        <v>10.289389067524116</v>
      </c>
      <c r="F6" s="57">
        <v>9.42578548212351</v>
      </c>
      <c r="G6" s="57">
        <v>9.39</v>
      </c>
      <c r="H6" s="57">
        <v>10.55</v>
      </c>
      <c r="I6" s="98">
        <v>10.045402951191827</v>
      </c>
      <c r="J6" s="98">
        <v>13.42</v>
      </c>
      <c r="K6" s="98">
        <v>13.631022326674499</v>
      </c>
      <c r="L6" s="98">
        <v>19.067501739735558</v>
      </c>
    </row>
    <row r="7" spans="1:12" ht="30" customHeight="1">
      <c r="A7" s="36">
        <v>2</v>
      </c>
      <c r="B7" s="24" t="s">
        <v>3</v>
      </c>
      <c r="C7" s="57">
        <v>0</v>
      </c>
      <c r="D7" s="57">
        <v>0.4716981132075472</v>
      </c>
      <c r="E7" s="57">
        <v>0.6451612903225806</v>
      </c>
      <c r="F7" s="57">
        <v>0</v>
      </c>
      <c r="G7" s="57">
        <v>0</v>
      </c>
      <c r="H7" s="57">
        <v>0</v>
      </c>
      <c r="I7" s="98">
        <v>0</v>
      </c>
      <c r="J7" s="98">
        <v>0</v>
      </c>
      <c r="K7" s="98">
        <v>0</v>
      </c>
      <c r="L7" s="98">
        <v>11.11111111111111</v>
      </c>
    </row>
    <row r="8" spans="1:12" ht="30" customHeight="1">
      <c r="A8" s="36">
        <v>3</v>
      </c>
      <c r="B8" s="35" t="s">
        <v>1</v>
      </c>
      <c r="C8" s="57">
        <v>16.666666666666664</v>
      </c>
      <c r="D8" s="57">
        <v>12.39</v>
      </c>
      <c r="E8" s="57">
        <v>9.278350515463918</v>
      </c>
      <c r="F8" s="57">
        <v>13.551401869158877</v>
      </c>
      <c r="G8" s="57">
        <v>5.5</v>
      </c>
      <c r="H8" s="57">
        <v>3.62</v>
      </c>
      <c r="I8" s="98">
        <v>4.700854700854701</v>
      </c>
      <c r="J8" s="98">
        <v>2.24</v>
      </c>
      <c r="K8" s="98">
        <v>2.684563758389262</v>
      </c>
      <c r="L8" s="98">
        <v>4.779411764705882</v>
      </c>
    </row>
    <row r="9" spans="1:12" ht="30" customHeight="1">
      <c r="A9" s="36">
        <v>4</v>
      </c>
      <c r="B9" s="35" t="s">
        <v>2</v>
      </c>
      <c r="C9" s="57">
        <v>5.88235294117647</v>
      </c>
      <c r="D9" s="57">
        <v>5.660377358490567</v>
      </c>
      <c r="E9" s="57">
        <v>6.976744186046512</v>
      </c>
      <c r="F9" s="57">
        <v>7.03125</v>
      </c>
      <c r="G9" s="57">
        <v>8.2</v>
      </c>
      <c r="H9" s="57">
        <v>8.53</v>
      </c>
      <c r="I9" s="98">
        <v>11.442786069651742</v>
      </c>
      <c r="J9" s="98">
        <v>12.5</v>
      </c>
      <c r="K9" s="98">
        <v>12.605042016806722</v>
      </c>
      <c r="L9" s="98">
        <v>16.831683168316832</v>
      </c>
    </row>
    <row r="10" spans="1:12" ht="30" customHeight="1">
      <c r="A10" s="36">
        <v>5</v>
      </c>
      <c r="B10" s="35" t="s">
        <v>4</v>
      </c>
      <c r="C10" s="57">
        <v>19.64</v>
      </c>
      <c r="D10" s="57">
        <v>27.918781725888326</v>
      </c>
      <c r="E10" s="57">
        <v>5</v>
      </c>
      <c r="F10" s="57">
        <v>14.975845410628018</v>
      </c>
      <c r="G10" s="57">
        <v>22.22</v>
      </c>
      <c r="H10" s="57">
        <v>9.27</v>
      </c>
      <c r="I10" s="98">
        <v>5.172413793103448</v>
      </c>
      <c r="J10" s="98">
        <v>7.18</v>
      </c>
      <c r="K10" s="98">
        <v>15.5</v>
      </c>
      <c r="L10" s="98">
        <v>24.444444444444443</v>
      </c>
    </row>
    <row r="11" spans="1:12" ht="30" customHeight="1">
      <c r="A11" s="36">
        <v>6</v>
      </c>
      <c r="B11" s="24" t="s">
        <v>6</v>
      </c>
      <c r="C11" s="57">
        <v>13.33</v>
      </c>
      <c r="D11" s="57">
        <v>1.1904761904761905</v>
      </c>
      <c r="E11" s="57">
        <v>5.825242718446602</v>
      </c>
      <c r="F11" s="57">
        <v>4.651162790697675</v>
      </c>
      <c r="G11" s="57">
        <v>5.56</v>
      </c>
      <c r="H11" s="57">
        <v>6.8</v>
      </c>
      <c r="I11" s="98">
        <v>3.1578947368421053</v>
      </c>
      <c r="J11" s="98">
        <v>7.69</v>
      </c>
      <c r="K11" s="98">
        <v>2.0408163265306123</v>
      </c>
      <c r="L11" s="98">
        <v>8.16326530612245</v>
      </c>
    </row>
    <row r="12" spans="1:12" ht="30" customHeight="1">
      <c r="A12" s="36">
        <v>7</v>
      </c>
      <c r="B12" s="24" t="s">
        <v>7</v>
      </c>
      <c r="C12" s="57">
        <v>7.14</v>
      </c>
      <c r="D12" s="57">
        <v>37.142857142857146</v>
      </c>
      <c r="E12" s="57">
        <v>22.857142857142858</v>
      </c>
      <c r="F12" s="57">
        <v>28.57142857142857</v>
      </c>
      <c r="G12" s="57">
        <v>28.57</v>
      </c>
      <c r="H12" s="57">
        <v>29.17</v>
      </c>
      <c r="I12" s="98">
        <v>40.74074074074074</v>
      </c>
      <c r="J12" s="98">
        <v>20.69</v>
      </c>
      <c r="K12" s="98">
        <v>51.61290322580645</v>
      </c>
      <c r="L12" s="98">
        <v>33.33333333333333</v>
      </c>
    </row>
    <row r="13" spans="1:12" ht="30" customHeight="1">
      <c r="A13" s="36">
        <v>8</v>
      </c>
      <c r="B13" s="24" t="s">
        <v>8</v>
      </c>
      <c r="C13" s="57">
        <v>41.66666666666667</v>
      </c>
      <c r="D13" s="57">
        <v>34.285714285714285</v>
      </c>
      <c r="E13" s="57">
        <v>44.11764705882353</v>
      </c>
      <c r="F13" s="57">
        <v>18.181818181818183</v>
      </c>
      <c r="G13" s="57">
        <v>50</v>
      </c>
      <c r="H13" s="57">
        <v>56.52</v>
      </c>
      <c r="I13" s="98">
        <v>55.55555555555556</v>
      </c>
      <c r="J13" s="98">
        <v>54.55</v>
      </c>
      <c r="K13" s="98">
        <v>37.5</v>
      </c>
      <c r="L13" s="98">
        <v>51.724137931034484</v>
      </c>
    </row>
    <row r="14" spans="1:12" ht="30" customHeight="1">
      <c r="A14" s="36">
        <v>9</v>
      </c>
      <c r="B14" s="24" t="s">
        <v>9</v>
      </c>
      <c r="C14" s="57">
        <v>0</v>
      </c>
      <c r="D14" s="57">
        <v>0</v>
      </c>
      <c r="E14" s="57">
        <v>0</v>
      </c>
      <c r="F14" s="57">
        <v>9.090909090909092</v>
      </c>
      <c r="G14" s="57">
        <v>0</v>
      </c>
      <c r="H14" s="57">
        <v>0</v>
      </c>
      <c r="I14" s="98">
        <v>0</v>
      </c>
      <c r="J14" s="98">
        <v>0</v>
      </c>
      <c r="K14" s="98">
        <v>0</v>
      </c>
      <c r="L14" s="98">
        <v>0</v>
      </c>
    </row>
    <row r="15" spans="1:12" ht="30" customHeight="1">
      <c r="A15" s="36">
        <v>11</v>
      </c>
      <c r="B15" s="24" t="s">
        <v>10</v>
      </c>
      <c r="C15" s="57">
        <v>0</v>
      </c>
      <c r="D15" s="57">
        <v>0</v>
      </c>
      <c r="E15" s="57">
        <v>17.307692307692307</v>
      </c>
      <c r="F15" s="57">
        <v>9.67741935483871</v>
      </c>
      <c r="G15" s="57">
        <v>6.9</v>
      </c>
      <c r="H15" s="57">
        <v>30</v>
      </c>
      <c r="I15" s="98">
        <v>0</v>
      </c>
      <c r="J15" s="98">
        <v>22.22</v>
      </c>
      <c r="K15" s="98">
        <v>10.526315789473683</v>
      </c>
      <c r="L15" s="98">
        <v>6</v>
      </c>
    </row>
    <row r="16" spans="1:12" ht="30" customHeight="1">
      <c r="A16" s="36">
        <v>12</v>
      </c>
      <c r="B16" s="39" t="s">
        <v>30</v>
      </c>
      <c r="C16" s="57"/>
      <c r="D16" s="57"/>
      <c r="E16" s="57"/>
      <c r="F16" s="57"/>
      <c r="G16" s="57"/>
      <c r="H16" s="57"/>
      <c r="I16" s="57"/>
      <c r="J16" s="57"/>
      <c r="K16" s="99"/>
      <c r="L16" s="99"/>
    </row>
    <row r="17" spans="1:12" ht="60" customHeight="1">
      <c r="A17" s="125" t="s">
        <v>11</v>
      </c>
      <c r="B17" s="126"/>
      <c r="C17" s="37">
        <v>9.08</v>
      </c>
      <c r="D17" s="37">
        <v>11.51</v>
      </c>
      <c r="E17" s="37">
        <v>9.68213372305444</v>
      </c>
      <c r="F17" s="37">
        <v>10.123734533183352</v>
      </c>
      <c r="G17" s="37">
        <v>10.28</v>
      </c>
      <c r="H17" s="37">
        <v>10.27</v>
      </c>
      <c r="I17" s="37">
        <v>9.961685823754788</v>
      </c>
      <c r="J17" s="37">
        <v>12.04</v>
      </c>
      <c r="K17" s="100">
        <v>12.49050873196659</v>
      </c>
      <c r="L17" s="100">
        <v>17.33</v>
      </c>
    </row>
    <row r="19" spans="1:8" ht="13.5">
      <c r="A19" s="115" t="s">
        <v>62</v>
      </c>
      <c r="B19" s="115"/>
      <c r="C19" s="115"/>
      <c r="D19" s="115"/>
      <c r="E19" s="115"/>
      <c r="F19" s="115"/>
      <c r="G19" s="115"/>
      <c r="H19" s="115"/>
    </row>
    <row r="22" spans="1:7" ht="13.5">
      <c r="A22" s="124"/>
      <c r="B22" s="124"/>
      <c r="C22" s="124"/>
      <c r="D22" s="124"/>
      <c r="E22" s="124"/>
      <c r="F22" s="124"/>
      <c r="G22" s="124"/>
    </row>
  </sheetData>
  <sheetProtection/>
  <mergeCells count="6">
    <mergeCell ref="A17:B17"/>
    <mergeCell ref="A22:G22"/>
    <mergeCell ref="A3:G3"/>
    <mergeCell ref="A19:H19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zoomScalePageLayoutView="0" workbookViewId="0" topLeftCell="A3">
      <selection activeCell="N16" sqref="N16"/>
    </sheetView>
  </sheetViews>
  <sheetFormatPr defaultColWidth="9.140625" defaultRowHeight="12.75"/>
  <cols>
    <col min="1" max="1" width="6.00390625" style="1" customWidth="1"/>
    <col min="2" max="2" width="40.57421875" style="1" customWidth="1"/>
    <col min="3" max="8" width="15.7109375" style="1" customWidth="1"/>
    <col min="9" max="10" width="15.8515625" style="1" customWidth="1"/>
    <col min="11" max="12" width="13.28125" style="1" customWidth="1"/>
    <col min="13" max="16384" width="9.140625" style="1" customWidth="1"/>
  </cols>
  <sheetData>
    <row r="1" spans="1:10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82" customFormat="1" ht="30" customHeight="1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2" ht="13.5">
      <c r="A3" s="116"/>
      <c r="B3" s="116"/>
      <c r="C3" s="116"/>
      <c r="D3" s="116"/>
      <c r="E3" s="116"/>
      <c r="F3" s="116"/>
      <c r="G3" s="116"/>
      <c r="I3" s="64"/>
      <c r="K3" s="64"/>
      <c r="L3" s="64" t="s">
        <v>64</v>
      </c>
    </row>
    <row r="4" spans="1:12" ht="60" customHeight="1" thickBot="1">
      <c r="A4" s="24" t="s">
        <v>26</v>
      </c>
      <c r="B4" s="35" t="s">
        <v>0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104" t="s">
        <v>45</v>
      </c>
      <c r="I4" s="104" t="s">
        <v>133</v>
      </c>
      <c r="J4" s="104" t="s">
        <v>136</v>
      </c>
      <c r="K4" s="110" t="s">
        <v>139</v>
      </c>
      <c r="L4" s="110" t="s">
        <v>144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111">
        <v>10</v>
      </c>
      <c r="L5" s="111">
        <v>11</v>
      </c>
    </row>
    <row r="6" spans="1:12" s="53" customFormat="1" ht="30" customHeight="1" thickTop="1">
      <c r="A6" s="41">
        <v>1</v>
      </c>
      <c r="B6" s="35" t="s">
        <v>5</v>
      </c>
      <c r="C6" s="101">
        <v>57.831325301204814</v>
      </c>
      <c r="D6" s="102">
        <v>54.18994413407822</v>
      </c>
      <c r="E6" s="102">
        <v>59.375</v>
      </c>
      <c r="F6" s="102">
        <v>62.06896551724138</v>
      </c>
      <c r="G6" s="102">
        <v>65.45</v>
      </c>
      <c r="H6" s="102">
        <v>59.24</v>
      </c>
      <c r="I6" s="103">
        <v>73.93939393939394</v>
      </c>
      <c r="J6" s="103">
        <v>89.36</v>
      </c>
      <c r="K6" s="99">
        <v>87.26114649681529</v>
      </c>
      <c r="L6" s="99">
        <v>82.64462809917356</v>
      </c>
    </row>
    <row r="7" spans="1:12" s="53" customFormat="1" ht="30" customHeight="1">
      <c r="A7" s="41">
        <v>2</v>
      </c>
      <c r="B7" s="24" t="s">
        <v>3</v>
      </c>
      <c r="C7" s="102"/>
      <c r="D7" s="102">
        <v>0</v>
      </c>
      <c r="E7" s="102">
        <v>0</v>
      </c>
      <c r="F7" s="102"/>
      <c r="G7" s="102"/>
      <c r="H7" s="102">
        <v>0</v>
      </c>
      <c r="I7" s="103">
        <v>0</v>
      </c>
      <c r="J7" s="103">
        <v>0</v>
      </c>
      <c r="K7" s="99">
        <v>0</v>
      </c>
      <c r="L7" s="99">
        <v>100</v>
      </c>
    </row>
    <row r="8" spans="1:12" s="53" customFormat="1" ht="30" customHeight="1">
      <c r="A8" s="41">
        <v>3</v>
      </c>
      <c r="B8" s="35" t="s">
        <v>1</v>
      </c>
      <c r="C8" s="102">
        <v>100</v>
      </c>
      <c r="D8" s="102">
        <v>100</v>
      </c>
      <c r="E8" s="102">
        <v>72.22222222222221</v>
      </c>
      <c r="F8" s="102">
        <v>68.96551724137932</v>
      </c>
      <c r="G8" s="102">
        <v>100</v>
      </c>
      <c r="H8" s="102">
        <v>100</v>
      </c>
      <c r="I8" s="103">
        <v>100</v>
      </c>
      <c r="J8" s="103">
        <v>100</v>
      </c>
      <c r="K8" s="99">
        <v>87.5</v>
      </c>
      <c r="L8" s="99">
        <v>100</v>
      </c>
    </row>
    <row r="9" spans="1:12" s="53" customFormat="1" ht="30" customHeight="1">
      <c r="A9" s="41">
        <v>4</v>
      </c>
      <c r="B9" s="35" t="s">
        <v>2</v>
      </c>
      <c r="C9" s="102">
        <v>66.66666666666666</v>
      </c>
      <c r="D9" s="102">
        <v>16.666666666666664</v>
      </c>
      <c r="E9" s="102">
        <v>100</v>
      </c>
      <c r="F9" s="102">
        <v>100</v>
      </c>
      <c r="G9" s="102">
        <v>100</v>
      </c>
      <c r="H9" s="102">
        <v>100</v>
      </c>
      <c r="I9" s="103">
        <v>100</v>
      </c>
      <c r="J9" s="103">
        <v>92.31</v>
      </c>
      <c r="K9" s="99">
        <v>35.294117647058826</v>
      </c>
      <c r="L9" s="99">
        <v>87.5</v>
      </c>
    </row>
    <row r="10" spans="1:12" s="53" customFormat="1" ht="30" customHeight="1">
      <c r="A10" s="41">
        <v>5</v>
      </c>
      <c r="B10" s="35" t="s">
        <v>4</v>
      </c>
      <c r="C10" s="102">
        <v>18.181818181818183</v>
      </c>
      <c r="D10" s="102">
        <v>83.63636363636363</v>
      </c>
      <c r="E10" s="102">
        <v>90</v>
      </c>
      <c r="F10" s="102">
        <v>67.74193548387096</v>
      </c>
      <c r="G10" s="102">
        <v>100</v>
      </c>
      <c r="H10" s="102">
        <v>52.94</v>
      </c>
      <c r="I10" s="103">
        <v>75</v>
      </c>
      <c r="J10" s="103">
        <v>50</v>
      </c>
      <c r="K10" s="99">
        <v>44</v>
      </c>
      <c r="L10" s="99">
        <v>80</v>
      </c>
    </row>
    <row r="11" spans="1:12" s="53" customFormat="1" ht="30" customHeight="1">
      <c r="A11" s="41">
        <v>6</v>
      </c>
      <c r="B11" s="24" t="s">
        <v>6</v>
      </c>
      <c r="C11" s="102">
        <v>100</v>
      </c>
      <c r="D11" s="102">
        <v>100</v>
      </c>
      <c r="E11" s="102">
        <v>83.33333333333334</v>
      </c>
      <c r="F11" s="102">
        <v>83.33333333333334</v>
      </c>
      <c r="G11" s="102">
        <v>100</v>
      </c>
      <c r="H11" s="102">
        <v>100</v>
      </c>
      <c r="I11" s="103">
        <v>100</v>
      </c>
      <c r="J11" s="103">
        <v>100</v>
      </c>
      <c r="K11" s="99">
        <v>100</v>
      </c>
      <c r="L11" s="99">
        <v>100</v>
      </c>
    </row>
    <row r="12" spans="1:12" s="53" customFormat="1" ht="30" customHeight="1">
      <c r="A12" s="41">
        <v>7</v>
      </c>
      <c r="B12" s="24" t="s">
        <v>7</v>
      </c>
      <c r="C12" s="102">
        <v>100</v>
      </c>
      <c r="D12" s="102">
        <v>100</v>
      </c>
      <c r="E12" s="102">
        <v>100</v>
      </c>
      <c r="F12" s="102">
        <v>100</v>
      </c>
      <c r="G12" s="102">
        <v>100</v>
      </c>
      <c r="H12" s="102">
        <v>100</v>
      </c>
      <c r="I12" s="103">
        <v>100</v>
      </c>
      <c r="J12" s="103">
        <v>100</v>
      </c>
      <c r="K12" s="99">
        <v>100</v>
      </c>
      <c r="L12" s="99">
        <v>100</v>
      </c>
    </row>
    <row r="13" spans="1:12" s="53" customFormat="1" ht="30" customHeight="1">
      <c r="A13" s="41">
        <v>8</v>
      </c>
      <c r="B13" s="24" t="s">
        <v>8</v>
      </c>
      <c r="C13" s="102">
        <v>80</v>
      </c>
      <c r="D13" s="102">
        <v>91.66666666666666</v>
      </c>
      <c r="E13" s="102">
        <v>100</v>
      </c>
      <c r="F13" s="102">
        <v>100</v>
      </c>
      <c r="G13" s="102">
        <v>100</v>
      </c>
      <c r="H13" s="102">
        <v>100</v>
      </c>
      <c r="I13" s="103">
        <v>100</v>
      </c>
      <c r="J13" s="103">
        <v>100</v>
      </c>
      <c r="K13" s="99">
        <v>100</v>
      </c>
      <c r="L13" s="99">
        <v>100</v>
      </c>
    </row>
    <row r="14" spans="1:12" s="53" customFormat="1" ht="30" customHeight="1">
      <c r="A14" s="41">
        <v>9</v>
      </c>
      <c r="B14" s="24" t="s">
        <v>9</v>
      </c>
      <c r="C14" s="102"/>
      <c r="D14" s="102"/>
      <c r="E14" s="102"/>
      <c r="F14" s="102">
        <v>100</v>
      </c>
      <c r="G14" s="102"/>
      <c r="H14" s="102">
        <v>0</v>
      </c>
      <c r="I14" s="103">
        <v>0</v>
      </c>
      <c r="J14" s="103">
        <v>0</v>
      </c>
      <c r="K14" s="99">
        <v>0</v>
      </c>
      <c r="L14" s="99"/>
    </row>
    <row r="15" spans="1:12" s="53" customFormat="1" ht="30" customHeight="1">
      <c r="A15" s="41">
        <v>11</v>
      </c>
      <c r="B15" s="24" t="s">
        <v>10</v>
      </c>
      <c r="C15" s="102"/>
      <c r="D15" s="102"/>
      <c r="E15" s="102">
        <v>88.88888888888889</v>
      </c>
      <c r="F15" s="102">
        <v>0</v>
      </c>
      <c r="G15" s="102">
        <v>100</v>
      </c>
      <c r="H15" s="102">
        <v>100</v>
      </c>
      <c r="I15" s="103">
        <v>33.33333333333333</v>
      </c>
      <c r="J15" s="103">
        <v>100</v>
      </c>
      <c r="K15" s="99">
        <v>100</v>
      </c>
      <c r="L15" s="99">
        <v>100</v>
      </c>
    </row>
    <row r="16" spans="1:12" s="53" customFormat="1" ht="30" customHeight="1">
      <c r="A16" s="41">
        <v>12</v>
      </c>
      <c r="B16" s="39" t="s">
        <v>30</v>
      </c>
      <c r="C16" s="102">
        <v>0</v>
      </c>
      <c r="D16" s="102">
        <v>0</v>
      </c>
      <c r="E16" s="102">
        <v>0</v>
      </c>
      <c r="F16" s="102">
        <v>0</v>
      </c>
      <c r="G16" s="102"/>
      <c r="H16" s="102"/>
      <c r="I16" s="102"/>
      <c r="J16" s="102"/>
      <c r="K16" s="99"/>
      <c r="L16" s="99"/>
    </row>
    <row r="17" spans="1:12" ht="60" customHeight="1">
      <c r="A17" s="125" t="s">
        <v>11</v>
      </c>
      <c r="B17" s="126"/>
      <c r="C17" s="37">
        <v>56</v>
      </c>
      <c r="D17" s="37">
        <v>66.66666666666666</v>
      </c>
      <c r="E17" s="37">
        <v>67.16981132075472</v>
      </c>
      <c r="F17" s="37">
        <v>65.92592592592592</v>
      </c>
      <c r="G17" s="37">
        <v>80.81</v>
      </c>
      <c r="H17" s="37">
        <v>68.7</v>
      </c>
      <c r="I17" s="37">
        <v>79.73568281938326</v>
      </c>
      <c r="J17" s="37">
        <v>89.37</v>
      </c>
      <c r="K17" s="100">
        <v>80.25751072961373</v>
      </c>
      <c r="L17" s="100">
        <v>86.52173913043478</v>
      </c>
    </row>
    <row r="19" spans="1:8" ht="13.5">
      <c r="A19" s="115" t="s">
        <v>65</v>
      </c>
      <c r="B19" s="115"/>
      <c r="C19" s="115"/>
      <c r="D19" s="115"/>
      <c r="E19" s="115"/>
      <c r="F19" s="115"/>
      <c r="G19" s="115"/>
      <c r="H19" s="115"/>
    </row>
    <row r="21" spans="1:7" ht="13.5">
      <c r="A21" s="124"/>
      <c r="B21" s="124"/>
      <c r="C21" s="124"/>
      <c r="D21" s="124"/>
      <c r="E21" s="124"/>
      <c r="F21" s="124"/>
      <c r="G21" s="124"/>
    </row>
  </sheetData>
  <sheetProtection/>
  <mergeCells count="6">
    <mergeCell ref="A21:G21"/>
    <mergeCell ref="A19:H19"/>
    <mergeCell ref="A3:G3"/>
    <mergeCell ref="A17:B17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4">
      <selection activeCell="S4" sqref="S4"/>
    </sheetView>
  </sheetViews>
  <sheetFormatPr defaultColWidth="9.140625" defaultRowHeight="12.75"/>
  <cols>
    <col min="1" max="1" width="5.57421875" style="1" customWidth="1"/>
    <col min="2" max="2" width="25.8515625" style="1" customWidth="1"/>
    <col min="3" max="4" width="10.7109375" style="1" customWidth="1"/>
    <col min="5" max="5" width="12.140625" style="1" customWidth="1"/>
    <col min="6" max="6" width="12.00390625" style="1" customWidth="1"/>
    <col min="7" max="7" width="10.7109375" style="1" customWidth="1"/>
    <col min="8" max="8" width="12.28125" style="1" customWidth="1"/>
    <col min="9" max="16384" width="9.140625" style="1" customWidth="1"/>
  </cols>
  <sheetData>
    <row r="1" spans="1:10" s="53" customFormat="1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82" customFormat="1" ht="30" customHeight="1">
      <c r="A2" s="122" t="s">
        <v>117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s="53" customFormat="1" ht="17.25" customHeight="1">
      <c r="A3" s="95"/>
      <c r="B3" s="58"/>
      <c r="C3" s="58"/>
      <c r="D3" s="58"/>
      <c r="E3" s="58"/>
      <c r="F3" s="58"/>
      <c r="G3" s="58"/>
      <c r="K3" s="64"/>
      <c r="L3" s="64" t="s">
        <v>66</v>
      </c>
    </row>
    <row r="4" spans="1:12" ht="60.75" customHeight="1" thickBot="1">
      <c r="A4" s="27"/>
      <c r="B4" s="26" t="s">
        <v>0</v>
      </c>
      <c r="C4" s="27" t="s">
        <v>37</v>
      </c>
      <c r="D4" s="27" t="s">
        <v>38</v>
      </c>
      <c r="E4" s="27" t="s">
        <v>39</v>
      </c>
      <c r="F4" s="27" t="s">
        <v>40</v>
      </c>
      <c r="G4" s="27" t="s">
        <v>41</v>
      </c>
      <c r="H4" s="31" t="s">
        <v>45</v>
      </c>
      <c r="I4" s="31" t="s">
        <v>133</v>
      </c>
      <c r="J4" s="31" t="s">
        <v>136</v>
      </c>
      <c r="K4" s="31" t="s">
        <v>139</v>
      </c>
      <c r="L4" s="31" t="s">
        <v>139</v>
      </c>
    </row>
    <row r="5" spans="1:12" s="19" customFormat="1" ht="7.5" customHeight="1" thickBot="1" thickTop="1">
      <c r="A5" s="32">
        <v>0</v>
      </c>
      <c r="B5" s="33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</row>
    <row r="6" spans="1:12" s="53" customFormat="1" ht="30" customHeight="1" thickTop="1">
      <c r="A6" s="41">
        <v>1</v>
      </c>
      <c r="B6" s="35" t="s">
        <v>5</v>
      </c>
      <c r="C6" s="62">
        <v>0.4694434960737453</v>
      </c>
      <c r="D6" s="62">
        <v>0.9830515830819644</v>
      </c>
      <c r="E6" s="57">
        <v>0.21741020958344204</v>
      </c>
      <c r="F6" s="57">
        <v>0.15852526213284418</v>
      </c>
      <c r="G6" s="57"/>
      <c r="H6" s="61"/>
      <c r="I6" s="42"/>
      <c r="J6" s="42"/>
      <c r="K6" s="98"/>
      <c r="L6" s="98"/>
    </row>
    <row r="7" spans="1:12" s="53" customFormat="1" ht="30" customHeight="1">
      <c r="A7" s="41">
        <v>2</v>
      </c>
      <c r="B7" s="24" t="s">
        <v>3</v>
      </c>
      <c r="C7" s="57">
        <v>0</v>
      </c>
      <c r="D7" s="57">
        <v>0</v>
      </c>
      <c r="E7" s="57">
        <v>1.618705035971223</v>
      </c>
      <c r="F7" s="57">
        <v>0</v>
      </c>
      <c r="G7" s="57"/>
      <c r="H7" s="61"/>
      <c r="I7" s="42"/>
      <c r="J7" s="42"/>
      <c r="K7" s="98"/>
      <c r="L7" s="98"/>
    </row>
    <row r="8" spans="1:12" s="53" customFormat="1" ht="30" customHeight="1">
      <c r="A8" s="41">
        <v>3</v>
      </c>
      <c r="B8" s="35" t="s">
        <v>1</v>
      </c>
      <c r="C8" s="57">
        <v>0.10925976509150505</v>
      </c>
      <c r="D8" s="57">
        <v>0.12085153853304824</v>
      </c>
      <c r="E8" s="57">
        <v>0.13789299503585217</v>
      </c>
      <c r="F8" s="57">
        <v>0.09886307464162135</v>
      </c>
      <c r="G8" s="57"/>
      <c r="H8" s="61"/>
      <c r="I8" s="42"/>
      <c r="J8" s="42"/>
      <c r="K8" s="98"/>
      <c r="L8" s="98"/>
    </row>
    <row r="9" spans="1:12" s="53" customFormat="1" ht="30" customHeight="1">
      <c r="A9" s="41">
        <v>4</v>
      </c>
      <c r="B9" s="35" t="s">
        <v>2</v>
      </c>
      <c r="C9" s="57">
        <v>0</v>
      </c>
      <c r="D9" s="57">
        <v>0.054854635216675815</v>
      </c>
      <c r="E9" s="57">
        <v>0.2086230876216968</v>
      </c>
      <c r="F9" s="57">
        <v>0.0884486113568017</v>
      </c>
      <c r="G9" s="57"/>
      <c r="H9" s="61"/>
      <c r="I9" s="42"/>
      <c r="J9" s="42"/>
      <c r="K9" s="98"/>
      <c r="L9" s="98"/>
    </row>
    <row r="10" spans="1:12" s="53" customFormat="1" ht="30" customHeight="1">
      <c r="A10" s="41">
        <v>5</v>
      </c>
      <c r="B10" s="35" t="s">
        <v>4</v>
      </c>
      <c r="C10" s="57">
        <v>0.3230148048452221</v>
      </c>
      <c r="D10" s="57">
        <v>0.28530670470756064</v>
      </c>
      <c r="E10" s="57">
        <v>0.3213367609254499</v>
      </c>
      <c r="F10" s="57">
        <v>0.2979274611398964</v>
      </c>
      <c r="G10" s="57"/>
      <c r="H10" s="61"/>
      <c r="I10" s="42"/>
      <c r="J10" s="42"/>
      <c r="K10" s="98"/>
      <c r="L10" s="98"/>
    </row>
    <row r="11" spans="1:12" s="53" customFormat="1" ht="30" customHeight="1">
      <c r="A11" s="41">
        <v>6</v>
      </c>
      <c r="B11" s="24" t="s">
        <v>6</v>
      </c>
      <c r="C11" s="57">
        <v>0</v>
      </c>
      <c r="D11" s="57">
        <v>0</v>
      </c>
      <c r="E11" s="57">
        <v>0</v>
      </c>
      <c r="F11" s="57">
        <v>0</v>
      </c>
      <c r="G11" s="57"/>
      <c r="H11" s="61"/>
      <c r="I11" s="42"/>
      <c r="J11" s="42"/>
      <c r="K11" s="98"/>
      <c r="L11" s="98"/>
    </row>
    <row r="12" spans="1:12" s="53" customFormat="1" ht="30" customHeight="1">
      <c r="A12" s="41">
        <v>7</v>
      </c>
      <c r="B12" s="24" t="s">
        <v>7</v>
      </c>
      <c r="C12" s="57">
        <v>0.033738191632928474</v>
      </c>
      <c r="D12" s="57">
        <v>0.04631773969430292</v>
      </c>
      <c r="E12" s="57">
        <v>0.0422237860661506</v>
      </c>
      <c r="F12" s="57">
        <v>0</v>
      </c>
      <c r="G12" s="57"/>
      <c r="H12" s="61"/>
      <c r="I12" s="42"/>
      <c r="J12" s="42"/>
      <c r="K12" s="98"/>
      <c r="L12" s="98"/>
    </row>
    <row r="13" spans="1:12" s="53" customFormat="1" ht="30" customHeight="1">
      <c r="A13" s="41">
        <v>8</v>
      </c>
      <c r="B13" s="24" t="s">
        <v>8</v>
      </c>
      <c r="C13" s="57">
        <v>0</v>
      </c>
      <c r="D13" s="57">
        <v>0</v>
      </c>
      <c r="E13" s="57">
        <v>0</v>
      </c>
      <c r="F13" s="57">
        <v>0</v>
      </c>
      <c r="G13" s="57"/>
      <c r="H13" s="61"/>
      <c r="I13" s="42"/>
      <c r="J13" s="42"/>
      <c r="K13" s="98"/>
      <c r="L13" s="98"/>
    </row>
    <row r="14" spans="1:12" s="53" customFormat="1" ht="30" customHeight="1">
      <c r="A14" s="41">
        <v>9</v>
      </c>
      <c r="B14" s="24" t="s">
        <v>9</v>
      </c>
      <c r="C14" s="57">
        <v>0</v>
      </c>
      <c r="D14" s="57">
        <v>0</v>
      </c>
      <c r="E14" s="57">
        <v>0</v>
      </c>
      <c r="F14" s="57">
        <v>0</v>
      </c>
      <c r="G14" s="57"/>
      <c r="H14" s="61"/>
      <c r="I14" s="42"/>
      <c r="J14" s="42"/>
      <c r="K14" s="98"/>
      <c r="L14" s="98"/>
    </row>
    <row r="15" spans="1:12" s="53" customFormat="1" ht="30" customHeight="1">
      <c r="A15" s="41">
        <v>10</v>
      </c>
      <c r="B15" s="24" t="s">
        <v>29</v>
      </c>
      <c r="C15" s="57"/>
      <c r="D15" s="57"/>
      <c r="E15" s="57"/>
      <c r="F15" s="57"/>
      <c r="G15" s="57"/>
      <c r="H15" s="61"/>
      <c r="I15" s="42"/>
      <c r="J15" s="42"/>
      <c r="K15" s="98"/>
      <c r="L15" s="98"/>
    </row>
    <row r="16" spans="1:12" s="53" customFormat="1" ht="30" customHeight="1">
      <c r="A16" s="41">
        <v>11</v>
      </c>
      <c r="B16" s="24" t="s">
        <v>10</v>
      </c>
      <c r="C16" s="57">
        <v>0</v>
      </c>
      <c r="D16" s="57">
        <v>0</v>
      </c>
      <c r="E16" s="57">
        <v>0</v>
      </c>
      <c r="F16" s="57">
        <v>0.39430449069003287</v>
      </c>
      <c r="G16" s="57"/>
      <c r="H16" s="61"/>
      <c r="I16" s="42"/>
      <c r="J16" s="42"/>
      <c r="K16" s="98"/>
      <c r="L16" s="98"/>
    </row>
    <row r="17" spans="1:12" s="53" customFormat="1" ht="30" customHeight="1">
      <c r="A17" s="41">
        <v>12</v>
      </c>
      <c r="B17" s="39" t="s">
        <v>30</v>
      </c>
      <c r="C17" s="57">
        <v>0</v>
      </c>
      <c r="D17" s="57">
        <v>0</v>
      </c>
      <c r="E17" s="57">
        <v>0</v>
      </c>
      <c r="F17" s="57">
        <v>0</v>
      </c>
      <c r="G17" s="57"/>
      <c r="H17" s="61"/>
      <c r="I17" s="74"/>
      <c r="J17" s="74"/>
      <c r="K17" s="99"/>
      <c r="L17" s="99"/>
    </row>
    <row r="18" spans="1:12" ht="60.75" customHeight="1">
      <c r="A18" s="125" t="s">
        <v>11</v>
      </c>
      <c r="B18" s="126"/>
      <c r="C18" s="37">
        <v>0.24576681180454768</v>
      </c>
      <c r="D18" s="37">
        <v>0.47</v>
      </c>
      <c r="E18" s="37">
        <v>0.21692388551770272</v>
      </c>
      <c r="F18" s="37">
        <v>0.14218992228925775</v>
      </c>
      <c r="G18" s="40">
        <f>SUM(G6:G17)</f>
        <v>0</v>
      </c>
      <c r="H18" s="40">
        <f>SUM(H6:H17)</f>
        <v>0</v>
      </c>
      <c r="I18" s="40">
        <f>SUM(I6:I17)</f>
        <v>0</v>
      </c>
      <c r="J18" s="40">
        <f>SUM(J6:J17)</f>
        <v>0</v>
      </c>
      <c r="K18" s="100"/>
      <c r="L18" s="100"/>
    </row>
    <row r="19" spans="1:8" s="50" customFormat="1" ht="16.5" customHeight="1">
      <c r="A19" s="127" t="s">
        <v>43</v>
      </c>
      <c r="B19" s="127"/>
      <c r="C19" s="127"/>
      <c r="D19" s="127"/>
      <c r="E19" s="127"/>
      <c r="F19" s="127"/>
      <c r="G19" s="127"/>
      <c r="H19" s="127"/>
    </row>
    <row r="20" spans="1:8" ht="13.5">
      <c r="A20" s="115" t="s">
        <v>67</v>
      </c>
      <c r="B20" s="115"/>
      <c r="C20" s="115"/>
      <c r="D20" s="115"/>
      <c r="E20" s="115"/>
      <c r="F20" s="115"/>
      <c r="G20" s="115"/>
      <c r="H20" s="115"/>
    </row>
  </sheetData>
  <sheetProtection/>
  <mergeCells count="5">
    <mergeCell ref="A20:H20"/>
    <mergeCell ref="A18:B18"/>
    <mergeCell ref="A19:H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2016-07-12T10:54:46Z</cp:lastPrinted>
  <dcterms:created xsi:type="dcterms:W3CDTF">2010-08-25T09:15:05Z</dcterms:created>
  <dcterms:modified xsi:type="dcterms:W3CDTF">2017-08-25T12:18:01Z</dcterms:modified>
  <cp:category/>
  <cp:version/>
  <cp:contentType/>
  <cp:contentStatus/>
</cp:coreProperties>
</file>