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112" windowWidth="17376" windowHeight="4992" tabRatio="596" firstSheet="5" activeTab="11"/>
  </bookViews>
  <sheets>
    <sheet name="47 tabela" sheetId="1" r:id="rId1"/>
    <sheet name="48 tabela" sheetId="2" r:id="rId2"/>
    <sheet name="49 tabela" sheetId="3" r:id="rId3"/>
    <sheet name="50 tabela" sheetId="4" r:id="rId4"/>
    <sheet name="51 tabela" sheetId="5" r:id="rId5"/>
    <sheet name="52 tabela" sheetId="6" r:id="rId6"/>
    <sheet name="53 tabela" sheetId="7" r:id="rId7"/>
    <sheet name="54 tabela" sheetId="8" r:id="rId8"/>
    <sheet name="55 tabela" sheetId="9" r:id="rId9"/>
    <sheet name="56 tabela" sheetId="10" r:id="rId10"/>
    <sheet name="57 tabela" sheetId="11" r:id="rId11"/>
    <sheet name="58 tabela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<sst xmlns="http://schemas.openxmlformats.org/spreadsheetml/2006/main" count="284" uniqueCount="68">
  <si>
    <t>У К У П Н О</t>
  </si>
  <si>
    <t>КБЦ "ЗВЕЗДАРА"</t>
  </si>
  <si>
    <t>КБЦ "ЗЕМУН"</t>
  </si>
  <si>
    <t>КБЦ "БЕЖАНИЈСКА КОСА"</t>
  </si>
  <si>
    <t>УНИВЕРЗИТЕТСКА ДЕЧЈА КЛИНИКА</t>
  </si>
  <si>
    <t>Ред.бр.</t>
  </si>
  <si>
    <t>ИНСТИТУТ ЗА КАРДИОВАСКУЛАРНЕ БОЛЕСТИ "ДЕДИЊЕ"</t>
  </si>
  <si>
    <t>ИНСТИТУТ ЗА ЗДРАВСТВЕНУ ЗАШТИТУ МАЈКЕ И ДЕТЕТА СРБИЈЕ "ДР В.ЧУПИЋ"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</si>
  <si>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</si>
  <si>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</si>
  <si>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</si>
  <si>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ЗДРАВСТВЕНА
 УСТАНОВА</t>
  </si>
  <si>
    <t>УКУПАН БРОЈ ПРВИХ ПРЕГЛЕДА</t>
  </si>
  <si>
    <t>КЛИНИЧКИ ЦEНТАР СРБИЈЕ</t>
  </si>
  <si>
    <t>јул-децембар
 2007</t>
  </si>
  <si>
    <t>УКУПАН БРОЈ ПРЕГЛЕДА</t>
  </si>
  <si>
    <t xml:space="preserve">ИНСТИТУТ ЗА ЗДРАВСТВЕНУ ЗАШТИТУ МАЈКЕ И ДЕТЕТА СРБИЈЕ </t>
  </si>
  <si>
    <t>ИНСТИТУТ ЗА ОРТОПЕДСКО-ХИРУРШКЕ БОЛЕСТИ "БАЊИЦА"</t>
  </si>
  <si>
    <t>УКУПАН БРОЈ САТИ У НЕДЕЉИ КАДА СЛУЖБА РАДИ ПОПОДНЕ - ХИРУРГИЈА</t>
  </si>
  <si>
    <t>ПРОСЕЧНА ДУЖИНА ЧЕКАЊА НА ЗАКАЗАН ПРВИ ПРЕГЛЕД - ХИРУРГИЈА</t>
  </si>
  <si>
    <r>
      <t>ПРОЦЕНАТ ЗАКАЗАНИХ ПРВИХ ПОСЕТА У ОДНОСУ НА УКУПАН БРОЈ ПРВИХ ПОСЕТА - ХИРУРГИЈА</t>
    </r>
    <r>
      <rPr>
        <b/>
        <sz val="12"/>
        <color indexed="8"/>
        <rFont val="Arial"/>
        <family val="2"/>
      </rPr>
      <t>*</t>
    </r>
  </si>
  <si>
    <t>*ЗБОГ ПРОМЕНЕ ПРАВИЛНИКА О ПОКАЗАТЕЉИМА КВАЛИТЕТА, ОВАЈ ПОКАЗАТЕЉ СЕ ВИШЕ НЕ ПРАТИ</t>
  </si>
  <si>
    <t>УКУПАН БРОЈ ЗАКАЗАНИХ ПРЕГЛЕДА - ХИРУРГИЈА</t>
  </si>
  <si>
    <t>БРОЈ ПАЦИЈЕНАТА КОЈИ СУ ПРЕГЛЕДАНИ У РОКУ ОД 30 МИН ОД ВРЕМЕНА ЗАКАЗАНОГ ТЕРМИНА - ХИРУРГИЈА</t>
  </si>
  <si>
    <t>ПРОЦЕНАТ ЗАКАЗАНИХ ПАЦИЈЕНАТА У ОДНОСУ НА УКУПАН БРОЈ ПОСЕТА - ХИРУРГИЈА</t>
  </si>
  <si>
    <t>БРОЈ ДАНА У МЕСЕЦУ КАДА ЈЕ ОМОГУЋЕНО ЗАКАЗИВАЊЕ СПЕЦИЈАЛИСТИЧКО-КОНСУЛТАТИВНОГ ПРЕГЛЕДА - ХИРУРГИЈА</t>
  </si>
  <si>
    <t>јул-децембар
 2011</t>
  </si>
  <si>
    <t>Овај показатељ се прати од  1. јула 2011. године</t>
  </si>
  <si>
    <t>УКУПНА ДУЖИНА ЧЕКАЊА НА ЗАКАЗАН ПРВИ ПРЕГЛЕД (ДАНИ) - ХИРУРГИЈА</t>
  </si>
  <si>
    <t>ПРОЦЕНАТ ПАЦИЈЕНАТА КОЈИ СУ ПРИМЉЕНИ КОД ЛЕКАРА У РОКУ ОД 30 МИН ОД ВРЕМЕНА ЗАКАЗАНОГ ТЕРМИНА - ХИРУРГИЈА</t>
  </si>
  <si>
    <t>јануар-децембар
 2012</t>
  </si>
  <si>
    <t>Табела 47</t>
  </si>
  <si>
    <t>СТРАНА 47</t>
  </si>
  <si>
    <t>Табела 48</t>
  </si>
  <si>
    <t>СТРАНА 48</t>
  </si>
  <si>
    <t>СТРАНА 49</t>
  </si>
  <si>
    <t>Табела 49</t>
  </si>
  <si>
    <t>СТРАНА 50</t>
  </si>
  <si>
    <t>Табела 50</t>
  </si>
  <si>
    <t>Табела 51</t>
  </si>
  <si>
    <t>СТРАНА 52</t>
  </si>
  <si>
    <t>Табела 53</t>
  </si>
  <si>
    <t>СТРАНА 53</t>
  </si>
  <si>
    <t>Табела 52</t>
  </si>
  <si>
    <t>Табела 54</t>
  </si>
  <si>
    <t>Табела 55</t>
  </si>
  <si>
    <t>Табела 56</t>
  </si>
  <si>
    <t>Табела 57</t>
  </si>
  <si>
    <t>Табела 58</t>
  </si>
  <si>
    <t>СТРАНА 51</t>
  </si>
  <si>
    <t>СТРАНА 54</t>
  </si>
  <si>
    <t>СТРАНА 55</t>
  </si>
  <si>
    <t>СТРАНА 56</t>
  </si>
  <si>
    <t>СТРАНА 57</t>
  </si>
  <si>
    <t>СТРАНА 58</t>
  </si>
  <si>
    <t>јануар-децембар
 2013</t>
  </si>
  <si>
    <t>јануар-децембар
 2008</t>
  </si>
  <si>
    <t>јануар-децембар
 2009</t>
  </si>
  <si>
    <t>јануар-децембар 
2010</t>
  </si>
  <si>
    <t>јул-децембар 
2011</t>
  </si>
  <si>
    <t>јануар-децембар  
2012</t>
  </si>
  <si>
    <t>јануар-децембар  
2013</t>
  </si>
  <si>
    <t>јануар-децембар 
2011</t>
  </si>
  <si>
    <t>јул-децембар  
2011</t>
  </si>
  <si>
    <t>јануар-децембар  
2014</t>
  </si>
  <si>
    <t>јануар-децембар
 2014</t>
  </si>
  <si>
    <t>јануар-децембар  
2015</t>
  </si>
  <si>
    <t>БРОЈ ПАЦИЈЕНАТА КОЈИ СУ ИМАЛИ ЗАКАЗАН ПРВИ ПРЕГЛЕД - ХИРУРГИЈА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</si>
</sst>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sz val="12"/>
      <color indexed="8"/>
      <name val="Arial"/>
      <family val="2"/>
    </font>
    <font>
      <b/>
      <sz val="7"/>
      <name val="Arial Narrow"/>
      <family val="2"/>
    </font>
    <font>
      <sz val="10"/>
      <color indexed="8"/>
      <name val="Arial Narrow"/>
      <family val="2"/>
    </font>
    <font>
      <i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4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7" xfId="0" applyNumberFormat="1" applyFont="1" applyFill="1" applyBorder="1" applyAlignment="1">
      <alignment horizontal="center" vertical="center"/>
    </xf>
    <xf numFmtId="1" fontId="18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" fontId="8" fillId="33" borderId="18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1" fontId="12" fillId="33" borderId="21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2" fontId="10" fillId="34" borderId="12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1" fontId="12" fillId="33" borderId="12" xfId="0" applyNumberFormat="1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11" fillId="33" borderId="0" xfId="0" applyFont="1" applyFill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" fontId="37" fillId="34" borderId="40" xfId="0" applyNumberFormat="1" applyFont="1" applyFill="1" applyBorder="1" applyAlignment="1">
      <alignment horizontal="center" vertical="center"/>
    </xf>
    <xf numFmtId="0" fontId="37" fillId="34" borderId="31" xfId="0" applyFont="1" applyFill="1" applyBorder="1" applyAlignment="1">
      <alignment horizontal="center" vertical="center" wrapText="1"/>
    </xf>
    <xf numFmtId="216" fontId="9" fillId="33" borderId="17" xfId="0" applyNumberFormat="1" applyFont="1" applyFill="1" applyBorder="1" applyAlignment="1">
      <alignment horizontal="center" vertical="center"/>
    </xf>
    <xf numFmtId="216" fontId="9" fillId="33" borderId="41" xfId="0" applyNumberFormat="1" applyFont="1" applyFill="1" applyBorder="1" applyAlignment="1">
      <alignment horizontal="center" vertical="center"/>
    </xf>
    <xf numFmtId="216" fontId="9" fillId="33" borderId="12" xfId="0" applyNumberFormat="1" applyFont="1" applyFill="1" applyBorder="1" applyAlignment="1">
      <alignment horizontal="center" vertical="center"/>
    </xf>
    <xf numFmtId="216" fontId="9" fillId="33" borderId="21" xfId="0" applyNumberFormat="1" applyFont="1" applyFill="1" applyBorder="1" applyAlignment="1">
      <alignment horizontal="center" vertical="center"/>
    </xf>
    <xf numFmtId="216" fontId="10" fillId="34" borderId="10" xfId="0" applyNumberFormat="1" applyFont="1" applyFill="1" applyBorder="1" applyAlignment="1">
      <alignment horizontal="center" vertical="center"/>
    </xf>
    <xf numFmtId="216" fontId="10" fillId="34" borderId="20" xfId="0" applyNumberFormat="1" applyFont="1" applyFill="1" applyBorder="1" applyAlignment="1">
      <alignment horizontal="center" vertical="center"/>
    </xf>
    <xf numFmtId="216" fontId="8" fillId="33" borderId="17" xfId="0" applyNumberFormat="1" applyFont="1" applyFill="1" applyBorder="1" applyAlignment="1">
      <alignment horizontal="center" vertical="center"/>
    </xf>
    <xf numFmtId="216" fontId="8" fillId="33" borderId="41" xfId="0" applyNumberFormat="1" applyFont="1" applyFill="1" applyBorder="1" applyAlignment="1">
      <alignment horizontal="center" vertical="center"/>
    </xf>
    <xf numFmtId="216" fontId="8" fillId="33" borderId="12" xfId="0" applyNumberFormat="1" applyFont="1" applyFill="1" applyBorder="1" applyAlignment="1">
      <alignment horizontal="center" vertical="center"/>
    </xf>
    <xf numFmtId="216" fontId="8" fillId="33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G18"/>
  <sheetViews>
    <sheetView zoomScalePageLayoutView="0" workbookViewId="0" topLeftCell="A5">
      <selection activeCell="A15" sqref="A15:G15"/>
    </sheetView>
  </sheetViews>
  <sheetFormatPr defaultColWidth="9.140625" defaultRowHeight="12.75"/>
  <cols>
    <col min="1" max="1" width="3.7109375" style="41" customWidth="1"/>
    <col min="2" max="2" width="43.421875" style="41" customWidth="1"/>
    <col min="3" max="3" width="11.421875" style="41" customWidth="1"/>
    <col min="4" max="4" width="11.140625" style="41" customWidth="1"/>
    <col min="5" max="5" width="12.421875" style="41" customWidth="1"/>
    <col min="6" max="6" width="12.8515625" style="41" customWidth="1"/>
    <col min="7" max="7" width="11.7109375" style="41" customWidth="1"/>
    <col min="8" max="16384" width="9.140625" style="41" customWidth="1"/>
  </cols>
  <sheetData>
    <row r="1" spans="1:7" ht="42.75" customHeight="1">
      <c r="A1" s="81" t="s">
        <v>15</v>
      </c>
      <c r="B1" s="81"/>
      <c r="C1" s="81"/>
      <c r="D1" s="81"/>
      <c r="E1" s="81"/>
      <c r="F1" s="81"/>
      <c r="G1" s="81"/>
    </row>
    <row r="2" spans="5:7" ht="9.75">
      <c r="E2" s="44"/>
      <c r="F2" s="44"/>
      <c r="G2" s="44" t="s">
        <v>31</v>
      </c>
    </row>
    <row r="3" spans="1:7" s="5" customFormat="1" ht="45" customHeight="1">
      <c r="A3" s="86" t="s">
        <v>5</v>
      </c>
      <c r="B3" s="88" t="s">
        <v>11</v>
      </c>
      <c r="C3" s="79" t="s">
        <v>26</v>
      </c>
      <c r="D3" s="79" t="s">
        <v>60</v>
      </c>
      <c r="E3" s="79" t="s">
        <v>61</v>
      </c>
      <c r="F3" s="79" t="s">
        <v>64</v>
      </c>
      <c r="G3" s="79" t="s">
        <v>66</v>
      </c>
    </row>
    <row r="4" spans="1:7" s="5" customFormat="1" ht="27" customHeight="1" thickBot="1">
      <c r="A4" s="87"/>
      <c r="B4" s="89"/>
      <c r="C4" s="80"/>
      <c r="D4" s="82"/>
      <c r="E4" s="82"/>
      <c r="F4" s="82"/>
      <c r="G4" s="82"/>
    </row>
    <row r="5" spans="1:7" ht="8.25" customHeight="1" thickBot="1" thickTop="1">
      <c r="A5" s="47">
        <v>0</v>
      </c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6</v>
      </c>
    </row>
    <row r="6" spans="1:7" ht="24.75" customHeight="1" thickTop="1">
      <c r="A6" s="10">
        <v>1</v>
      </c>
      <c r="B6" s="48" t="s">
        <v>13</v>
      </c>
      <c r="C6" s="33">
        <v>229657</v>
      </c>
      <c r="D6" s="33">
        <v>447409</v>
      </c>
      <c r="E6" s="33">
        <v>466670</v>
      </c>
      <c r="F6" s="10">
        <v>469048</v>
      </c>
      <c r="G6" s="10">
        <v>476240</v>
      </c>
    </row>
    <row r="7" spans="1:7" ht="24.75" customHeight="1">
      <c r="A7" s="14">
        <v>2</v>
      </c>
      <c r="B7" s="49" t="s">
        <v>9</v>
      </c>
      <c r="C7" s="31">
        <v>46276</v>
      </c>
      <c r="D7" s="31">
        <v>98655</v>
      </c>
      <c r="E7" s="31">
        <v>111923</v>
      </c>
      <c r="F7" s="31">
        <v>111946</v>
      </c>
      <c r="G7" s="31">
        <v>109784</v>
      </c>
    </row>
    <row r="8" spans="1:7" ht="24.75" customHeight="1">
      <c r="A8" s="14">
        <v>3</v>
      </c>
      <c r="B8" s="50" t="s">
        <v>1</v>
      </c>
      <c r="C8" s="31">
        <v>55672</v>
      </c>
      <c r="D8" s="31">
        <v>88495</v>
      </c>
      <c r="E8" s="31">
        <v>92986</v>
      </c>
      <c r="F8" s="31">
        <v>108249</v>
      </c>
      <c r="G8" s="31">
        <v>110818</v>
      </c>
    </row>
    <row r="9" spans="1:7" ht="24.75" customHeight="1">
      <c r="A9" s="14">
        <v>4</v>
      </c>
      <c r="B9" s="50" t="s">
        <v>2</v>
      </c>
      <c r="C9" s="31">
        <v>33501</v>
      </c>
      <c r="D9" s="31">
        <v>61649</v>
      </c>
      <c r="E9" s="31">
        <v>62819</v>
      </c>
      <c r="F9" s="31">
        <v>60161</v>
      </c>
      <c r="G9" s="31">
        <v>59718</v>
      </c>
    </row>
    <row r="10" spans="1:7" ht="24.75" customHeight="1">
      <c r="A10" s="14">
        <v>5</v>
      </c>
      <c r="B10" s="49" t="s">
        <v>3</v>
      </c>
      <c r="C10" s="31">
        <v>23813</v>
      </c>
      <c r="D10" s="31">
        <v>33455</v>
      </c>
      <c r="E10" s="31">
        <v>35408</v>
      </c>
      <c r="F10" s="31">
        <v>60393</v>
      </c>
      <c r="G10" s="31">
        <v>67877</v>
      </c>
    </row>
    <row r="11" spans="1:7" ht="24.75" customHeight="1">
      <c r="A11" s="14">
        <v>6</v>
      </c>
      <c r="B11" s="49" t="s">
        <v>6</v>
      </c>
      <c r="C11" s="31">
        <v>6215</v>
      </c>
      <c r="D11" s="31">
        <v>13389</v>
      </c>
      <c r="E11" s="31">
        <v>12613</v>
      </c>
      <c r="F11" s="31">
        <v>12962</v>
      </c>
      <c r="G11" s="31">
        <v>12606</v>
      </c>
    </row>
    <row r="12" spans="1:7" ht="24.75" customHeight="1">
      <c r="A12" s="14">
        <v>7</v>
      </c>
      <c r="B12" s="49" t="s">
        <v>10</v>
      </c>
      <c r="C12" s="31">
        <v>20281</v>
      </c>
      <c r="D12" s="31">
        <v>38273</v>
      </c>
      <c r="E12" s="31">
        <v>36204</v>
      </c>
      <c r="F12" s="31">
        <v>33854</v>
      </c>
      <c r="G12" s="31">
        <v>30543</v>
      </c>
    </row>
    <row r="13" spans="1:7" ht="24.75" customHeight="1">
      <c r="A13" s="14">
        <v>8</v>
      </c>
      <c r="B13" s="49" t="s">
        <v>16</v>
      </c>
      <c r="C13" s="31">
        <v>56886</v>
      </c>
      <c r="D13" s="31">
        <v>71830</v>
      </c>
      <c r="E13" s="31">
        <v>72879</v>
      </c>
      <c r="F13" s="31">
        <v>94118</v>
      </c>
      <c r="G13" s="31">
        <v>99955</v>
      </c>
    </row>
    <row r="14" spans="1:7" ht="26.25" customHeight="1">
      <c r="A14" s="14">
        <v>9</v>
      </c>
      <c r="B14" s="49" t="s">
        <v>4</v>
      </c>
      <c r="C14" s="31">
        <v>34580</v>
      </c>
      <c r="D14" s="31">
        <v>75168</v>
      </c>
      <c r="E14" s="31">
        <v>81758</v>
      </c>
      <c r="F14" s="31">
        <v>90925</v>
      </c>
      <c r="G14" s="31">
        <v>82333</v>
      </c>
    </row>
    <row r="15" spans="1:7" ht="24.75" customHeight="1">
      <c r="A15" s="14">
        <v>10</v>
      </c>
      <c r="B15" s="49" t="s">
        <v>17</v>
      </c>
      <c r="C15" s="31">
        <v>42638</v>
      </c>
      <c r="D15" s="31">
        <v>92612</v>
      </c>
      <c r="E15" s="31">
        <v>111879</v>
      </c>
      <c r="F15" s="31">
        <v>118986</v>
      </c>
      <c r="G15" s="31">
        <v>104444</v>
      </c>
    </row>
    <row r="16" spans="1:7" ht="30" customHeight="1">
      <c r="A16" s="85" t="s">
        <v>0</v>
      </c>
      <c r="B16" s="85"/>
      <c r="C16" s="64">
        <f>SUM(C6:C15)</f>
        <v>549519</v>
      </c>
      <c r="D16" s="64">
        <f>SUM(D6:D15)</f>
        <v>1020935</v>
      </c>
      <c r="E16" s="64">
        <f>SUM(E6:E15)</f>
        <v>1085139</v>
      </c>
      <c r="F16" s="64">
        <f>SUM(F6:F15)</f>
        <v>1160642</v>
      </c>
      <c r="G16" s="64">
        <f>SUM(G6:G15)</f>
        <v>1154318</v>
      </c>
    </row>
    <row r="17" spans="1:3" ht="13.5">
      <c r="A17" s="84" t="s">
        <v>27</v>
      </c>
      <c r="B17" s="84"/>
      <c r="C17" s="84"/>
    </row>
    <row r="18" spans="1:6" ht="9.75">
      <c r="A18" s="83" t="s">
        <v>32</v>
      </c>
      <c r="B18" s="83"/>
      <c r="C18" s="83"/>
      <c r="D18" s="83"/>
      <c r="E18" s="83"/>
      <c r="F18" s="83"/>
    </row>
  </sheetData>
  <sheetProtection/>
  <mergeCells count="11">
    <mergeCell ref="B3:B4"/>
    <mergeCell ref="C3:C4"/>
    <mergeCell ref="A1:G1"/>
    <mergeCell ref="G3:G4"/>
    <mergeCell ref="A18:F18"/>
    <mergeCell ref="F3:F4"/>
    <mergeCell ref="E3:E4"/>
    <mergeCell ref="D3:D4"/>
    <mergeCell ref="A17:C17"/>
    <mergeCell ref="A16:B16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18"/>
  <sheetViews>
    <sheetView zoomScale="90" zoomScaleNormal="90" zoomScalePageLayoutView="0" workbookViewId="0" topLeftCell="A3">
      <selection activeCell="G11" sqref="G11"/>
    </sheetView>
  </sheetViews>
  <sheetFormatPr defaultColWidth="9.140625" defaultRowHeight="12.75"/>
  <cols>
    <col min="1" max="1" width="3.00390625" style="34" customWidth="1"/>
    <col min="2" max="2" width="50.7109375" style="34" customWidth="1"/>
    <col min="3" max="4" width="25.7109375" style="34" customWidth="1"/>
    <col min="5" max="7" width="21.140625" style="34" customWidth="1"/>
    <col min="8" max="16384" width="9.140625" style="34" customWidth="1"/>
  </cols>
  <sheetData>
    <row r="1" spans="1:7" ht="46.5" customHeight="1">
      <c r="A1" s="81" t="s">
        <v>29</v>
      </c>
      <c r="B1" s="81"/>
      <c r="C1" s="81"/>
      <c r="D1" s="81"/>
      <c r="E1" s="81"/>
      <c r="F1" s="81"/>
      <c r="G1" s="81"/>
    </row>
    <row r="2" spans="5:7" ht="13.5">
      <c r="E2" s="44"/>
      <c r="F2" s="44"/>
      <c r="G2" s="44" t="s">
        <v>46</v>
      </c>
    </row>
    <row r="3" spans="1:7" s="5" customFormat="1" ht="45" customHeight="1">
      <c r="A3" s="86" t="s">
        <v>5</v>
      </c>
      <c r="B3" s="88" t="s">
        <v>11</v>
      </c>
      <c r="C3" s="79" t="s">
        <v>26</v>
      </c>
      <c r="D3" s="79" t="s">
        <v>30</v>
      </c>
      <c r="E3" s="91" t="s">
        <v>55</v>
      </c>
      <c r="F3" s="91" t="s">
        <v>65</v>
      </c>
      <c r="G3" s="91" t="s">
        <v>65</v>
      </c>
    </row>
    <row r="4" spans="1:7" s="5" customFormat="1" ht="45" customHeight="1" thickBot="1">
      <c r="A4" s="87"/>
      <c r="B4" s="89"/>
      <c r="C4" s="80"/>
      <c r="D4" s="80"/>
      <c r="E4" s="117"/>
      <c r="F4" s="117"/>
      <c r="G4" s="117"/>
    </row>
    <row r="5" spans="1:7" ht="9.75" customHeight="1" thickBot="1" thickTop="1">
      <c r="A5" s="22">
        <v>0</v>
      </c>
      <c r="B5" s="22">
        <v>1</v>
      </c>
      <c r="C5" s="18">
        <v>2</v>
      </c>
      <c r="D5" s="18">
        <v>3</v>
      </c>
      <c r="E5" s="51">
        <v>4</v>
      </c>
      <c r="F5" s="51">
        <v>5</v>
      </c>
      <c r="G5" s="51">
        <v>6</v>
      </c>
    </row>
    <row r="6" spans="1:7" ht="24.75" customHeight="1" thickTop="1">
      <c r="A6" s="26">
        <v>1</v>
      </c>
      <c r="B6" s="17" t="s">
        <v>13</v>
      </c>
      <c r="C6" s="128"/>
      <c r="D6" s="128">
        <v>28.96</v>
      </c>
      <c r="E6" s="129">
        <v>43.63618799207844</v>
      </c>
      <c r="F6" s="129">
        <v>44.07219347852244</v>
      </c>
      <c r="G6" s="129">
        <v>37.570876538894716</v>
      </c>
    </row>
    <row r="7" spans="1:7" ht="24.75" customHeight="1">
      <c r="A7" s="24">
        <v>2</v>
      </c>
      <c r="B7" s="15" t="s">
        <v>9</v>
      </c>
      <c r="C7" s="130">
        <v>99.94</v>
      </c>
      <c r="D7" s="130">
        <v>100</v>
      </c>
      <c r="E7" s="131">
        <v>99.19141739773808</v>
      </c>
      <c r="F7" s="131">
        <v>99.66851117143453</v>
      </c>
      <c r="G7" s="131">
        <v>99.65780239538323</v>
      </c>
    </row>
    <row r="8" spans="1:7" ht="24.75" customHeight="1">
      <c r="A8" s="24">
        <v>3</v>
      </c>
      <c r="B8" s="16" t="s">
        <v>1</v>
      </c>
      <c r="C8" s="130">
        <v>33.33</v>
      </c>
      <c r="D8" s="130">
        <v>49.7</v>
      </c>
      <c r="E8" s="131">
        <v>60.640878675588496</v>
      </c>
      <c r="F8" s="131">
        <v>65.57226066610245</v>
      </c>
      <c r="G8" s="131">
        <v>68.96152361343457</v>
      </c>
    </row>
    <row r="9" spans="1:7" ht="24.75" customHeight="1">
      <c r="A9" s="24">
        <v>4</v>
      </c>
      <c r="B9" s="16" t="s">
        <v>2</v>
      </c>
      <c r="C9" s="130">
        <v>73.46</v>
      </c>
      <c r="D9" s="130">
        <v>71.74</v>
      </c>
      <c r="E9" s="131">
        <v>41.274227134390514</v>
      </c>
      <c r="F9" s="131">
        <v>48.23760545475558</v>
      </c>
      <c r="G9" s="131">
        <v>47.75110165628324</v>
      </c>
    </row>
    <row r="10" spans="1:7" ht="24.75" customHeight="1">
      <c r="A10" s="24">
        <v>5</v>
      </c>
      <c r="B10" s="15" t="s">
        <v>3</v>
      </c>
      <c r="C10" s="130">
        <v>74.68</v>
      </c>
      <c r="D10" s="130">
        <v>62.38</v>
      </c>
      <c r="E10" s="131">
        <v>55.280242371781</v>
      </c>
      <c r="F10" s="131">
        <v>49.883720930232556</v>
      </c>
      <c r="G10" s="131">
        <v>79.00361591000402</v>
      </c>
    </row>
    <row r="11" spans="1:7" ht="24.75" customHeight="1">
      <c r="A11" s="24">
        <v>6</v>
      </c>
      <c r="B11" s="15" t="s">
        <v>6</v>
      </c>
      <c r="C11" s="130">
        <v>99.24</v>
      </c>
      <c r="D11" s="130">
        <v>86.94</v>
      </c>
      <c r="E11" s="131">
        <v>89.03467666354264</v>
      </c>
      <c r="F11" s="131">
        <v>82.37324130607911</v>
      </c>
      <c r="G11" s="131">
        <v>80.95076400679118</v>
      </c>
    </row>
    <row r="12" spans="1:7" ht="24.75" customHeight="1">
      <c r="A12" s="24">
        <v>7</v>
      </c>
      <c r="B12" s="15" t="s">
        <v>10</v>
      </c>
      <c r="C12" s="130"/>
      <c r="D12" s="130"/>
      <c r="E12" s="131"/>
      <c r="F12" s="131">
        <v>0</v>
      </c>
      <c r="G12" s="131">
        <v>0</v>
      </c>
    </row>
    <row r="13" spans="1:7" ht="24.75" customHeight="1">
      <c r="A13" s="24">
        <v>8</v>
      </c>
      <c r="B13" s="15" t="s">
        <v>7</v>
      </c>
      <c r="C13" s="130"/>
      <c r="D13" s="130"/>
      <c r="E13" s="131"/>
      <c r="F13" s="131"/>
      <c r="G13" s="131"/>
    </row>
    <row r="14" spans="1:7" ht="24.75" customHeight="1">
      <c r="A14" s="24">
        <v>9</v>
      </c>
      <c r="B14" s="15" t="s">
        <v>4</v>
      </c>
      <c r="C14" s="130">
        <v>97.17</v>
      </c>
      <c r="D14" s="130">
        <v>90.3</v>
      </c>
      <c r="E14" s="131">
        <v>91.00103886939648</v>
      </c>
      <c r="F14" s="131">
        <v>91.93585581750129</v>
      </c>
      <c r="G14" s="131">
        <v>91.99855100257837</v>
      </c>
    </row>
    <row r="15" spans="1:7" ht="24.75" customHeight="1">
      <c r="A15" s="24">
        <v>10</v>
      </c>
      <c r="B15" s="15" t="s">
        <v>8</v>
      </c>
      <c r="C15" s="130">
        <v>91.67</v>
      </c>
      <c r="D15" s="130">
        <v>100</v>
      </c>
      <c r="E15" s="131">
        <v>93.51134391272005</v>
      </c>
      <c r="F15" s="131">
        <v>49.999194470847904</v>
      </c>
      <c r="G15" s="131">
        <v>89.88768879900168</v>
      </c>
    </row>
    <row r="16" spans="1:7" ht="30" customHeight="1">
      <c r="A16" s="112" t="s">
        <v>0</v>
      </c>
      <c r="B16" s="113"/>
      <c r="C16" s="126">
        <v>44.88</v>
      </c>
      <c r="D16" s="126">
        <v>53.21</v>
      </c>
      <c r="E16" s="127">
        <v>60.203239911460706</v>
      </c>
      <c r="F16" s="127">
        <v>55.90243053122618</v>
      </c>
      <c r="G16" s="127">
        <v>61.08594703995877</v>
      </c>
    </row>
    <row r="17" spans="1:3" ht="13.5">
      <c r="A17" s="84" t="s">
        <v>27</v>
      </c>
      <c r="B17" s="84"/>
      <c r="C17" s="84"/>
    </row>
    <row r="18" spans="1:5" ht="13.5">
      <c r="A18" s="109" t="s">
        <v>52</v>
      </c>
      <c r="B18" s="109"/>
      <c r="C18" s="109"/>
      <c r="D18" s="109"/>
      <c r="E18" s="109"/>
    </row>
  </sheetData>
  <sheetProtection/>
  <mergeCells count="11">
    <mergeCell ref="C3:C4"/>
    <mergeCell ref="G3:G4"/>
    <mergeCell ref="A1:G1"/>
    <mergeCell ref="F3:F4"/>
    <mergeCell ref="E3:E4"/>
    <mergeCell ref="A18:E18"/>
    <mergeCell ref="D3:D4"/>
    <mergeCell ref="A16:B16"/>
    <mergeCell ref="A17:C17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K17"/>
  <sheetViews>
    <sheetView zoomScalePageLayoutView="0" workbookViewId="0" topLeftCell="A4">
      <selection activeCell="O4" sqref="O4"/>
    </sheetView>
  </sheetViews>
  <sheetFormatPr defaultColWidth="9.140625" defaultRowHeight="12.75"/>
  <cols>
    <col min="1" max="1" width="3.57421875" style="1" customWidth="1"/>
    <col min="2" max="2" width="34.140625" style="1" customWidth="1"/>
    <col min="3" max="8" width="11.7109375" style="1" customWidth="1"/>
    <col min="9" max="11" width="11.28125" style="1" customWidth="1"/>
    <col min="12" max="16384" width="9.140625" style="1" customWidth="1"/>
  </cols>
  <sheetData>
    <row r="1" spans="1:11" s="3" customFormat="1" ht="35.25" customHeight="1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" customHeight="1">
      <c r="A2" s="6"/>
      <c r="B2" s="7"/>
      <c r="C2" s="7"/>
      <c r="D2" s="7"/>
      <c r="E2" s="7"/>
      <c r="F2" s="7"/>
      <c r="I2" s="44"/>
      <c r="J2" s="44"/>
      <c r="K2" s="44" t="s">
        <v>47</v>
      </c>
    </row>
    <row r="3" spans="1:11" ht="45" customHeight="1">
      <c r="A3" s="86" t="s">
        <v>5</v>
      </c>
      <c r="B3" s="88" t="s">
        <v>11</v>
      </c>
      <c r="C3" s="79" t="s">
        <v>14</v>
      </c>
      <c r="D3" s="79" t="s">
        <v>56</v>
      </c>
      <c r="E3" s="79" t="s">
        <v>57</v>
      </c>
      <c r="F3" s="79" t="s">
        <v>58</v>
      </c>
      <c r="G3" s="79" t="s">
        <v>26</v>
      </c>
      <c r="H3" s="79" t="s">
        <v>60</v>
      </c>
      <c r="I3" s="91" t="s">
        <v>61</v>
      </c>
      <c r="J3" s="91" t="s">
        <v>64</v>
      </c>
      <c r="K3" s="91" t="s">
        <v>66</v>
      </c>
    </row>
    <row r="4" spans="1:11" ht="45" customHeight="1" thickBot="1">
      <c r="A4" s="87"/>
      <c r="B4" s="89"/>
      <c r="C4" s="93"/>
      <c r="D4" s="82"/>
      <c r="E4" s="82"/>
      <c r="F4" s="82"/>
      <c r="G4" s="93"/>
      <c r="H4" s="82"/>
      <c r="I4" s="92"/>
      <c r="J4" s="92"/>
      <c r="K4" s="92"/>
    </row>
    <row r="5" spans="1:11" ht="9.75" customHeight="1" thickBot="1" thickTop="1">
      <c r="A5" s="18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51">
        <v>8</v>
      </c>
      <c r="J5" s="51">
        <v>9</v>
      </c>
      <c r="K5" s="51">
        <v>10</v>
      </c>
    </row>
    <row r="6" spans="1:11" ht="24.75" customHeight="1" thickTop="1">
      <c r="A6" s="10">
        <v>1</v>
      </c>
      <c r="B6" s="17" t="s">
        <v>13</v>
      </c>
      <c r="C6" s="33">
        <v>40</v>
      </c>
      <c r="D6" s="33">
        <v>40</v>
      </c>
      <c r="E6" s="33">
        <v>20</v>
      </c>
      <c r="F6" s="33">
        <v>40</v>
      </c>
      <c r="G6" s="33">
        <v>20</v>
      </c>
      <c r="H6" s="33">
        <v>20</v>
      </c>
      <c r="I6" s="55">
        <v>20</v>
      </c>
      <c r="J6" s="55">
        <v>20</v>
      </c>
      <c r="K6" s="55">
        <v>20</v>
      </c>
    </row>
    <row r="7" spans="1:11" ht="24.75" customHeight="1">
      <c r="A7" s="14">
        <v>2</v>
      </c>
      <c r="B7" s="15" t="s">
        <v>9</v>
      </c>
      <c r="C7" s="31">
        <v>40</v>
      </c>
      <c r="D7" s="31">
        <v>40</v>
      </c>
      <c r="E7" s="31">
        <v>40</v>
      </c>
      <c r="F7" s="31">
        <v>40</v>
      </c>
      <c r="G7" s="31">
        <v>40</v>
      </c>
      <c r="H7" s="31">
        <v>40</v>
      </c>
      <c r="I7" s="56">
        <v>40</v>
      </c>
      <c r="J7" s="56">
        <v>40</v>
      </c>
      <c r="K7" s="56">
        <v>40</v>
      </c>
    </row>
    <row r="8" spans="1:11" ht="24.75" customHeight="1">
      <c r="A8" s="14">
        <v>3</v>
      </c>
      <c r="B8" s="16" t="s">
        <v>1</v>
      </c>
      <c r="C8" s="31">
        <v>40</v>
      </c>
      <c r="D8" s="31">
        <v>40</v>
      </c>
      <c r="E8" s="31">
        <v>40</v>
      </c>
      <c r="F8" s="31">
        <v>40</v>
      </c>
      <c r="G8" s="31">
        <v>40</v>
      </c>
      <c r="H8" s="31">
        <v>40</v>
      </c>
      <c r="I8" s="56">
        <v>40</v>
      </c>
      <c r="J8" s="56">
        <v>40</v>
      </c>
      <c r="K8" s="56">
        <v>40</v>
      </c>
    </row>
    <row r="9" spans="1:11" ht="24.75" customHeight="1">
      <c r="A9" s="14">
        <v>4</v>
      </c>
      <c r="B9" s="16" t="s">
        <v>2</v>
      </c>
      <c r="C9" s="31">
        <v>40</v>
      </c>
      <c r="D9" s="31">
        <v>40</v>
      </c>
      <c r="E9" s="31">
        <v>40</v>
      </c>
      <c r="F9" s="31">
        <v>40</v>
      </c>
      <c r="G9" s="31">
        <v>40</v>
      </c>
      <c r="H9" s="31">
        <v>40</v>
      </c>
      <c r="I9" s="56">
        <v>40</v>
      </c>
      <c r="J9" s="56">
        <v>40</v>
      </c>
      <c r="K9" s="56">
        <v>40</v>
      </c>
    </row>
    <row r="10" spans="1:11" ht="24.75" customHeight="1">
      <c r="A10" s="14">
        <v>5</v>
      </c>
      <c r="B10" s="15" t="s">
        <v>3</v>
      </c>
      <c r="C10" s="32">
        <v>20</v>
      </c>
      <c r="D10" s="32">
        <v>40</v>
      </c>
      <c r="E10" s="32">
        <v>40</v>
      </c>
      <c r="F10" s="32">
        <v>40</v>
      </c>
      <c r="G10" s="32">
        <v>40</v>
      </c>
      <c r="H10" s="32">
        <v>25</v>
      </c>
      <c r="I10" s="57">
        <v>25</v>
      </c>
      <c r="J10" s="57">
        <v>25</v>
      </c>
      <c r="K10" s="57">
        <v>9</v>
      </c>
    </row>
    <row r="11" spans="1:11" ht="24.75" customHeight="1">
      <c r="A11" s="14">
        <v>6</v>
      </c>
      <c r="B11" s="15" t="s">
        <v>6</v>
      </c>
      <c r="C11" s="31">
        <v>40</v>
      </c>
      <c r="D11" s="31">
        <v>40</v>
      </c>
      <c r="E11" s="31">
        <v>40</v>
      </c>
      <c r="F11" s="31">
        <v>40</v>
      </c>
      <c r="G11" s="31">
        <v>40</v>
      </c>
      <c r="H11" s="31">
        <v>40</v>
      </c>
      <c r="I11" s="56">
        <v>40</v>
      </c>
      <c r="J11" s="56">
        <v>40</v>
      </c>
      <c r="K11" s="56">
        <v>40</v>
      </c>
    </row>
    <row r="12" spans="1:11" ht="24.75" customHeight="1">
      <c r="A12" s="14">
        <v>7</v>
      </c>
      <c r="B12" s="15" t="s">
        <v>10</v>
      </c>
      <c r="C12" s="31">
        <v>40</v>
      </c>
      <c r="D12" s="31">
        <v>0</v>
      </c>
      <c r="E12" s="31">
        <v>40</v>
      </c>
      <c r="F12" s="31">
        <v>30</v>
      </c>
      <c r="G12" s="31">
        <v>30</v>
      </c>
      <c r="H12" s="31">
        <v>30</v>
      </c>
      <c r="I12" s="56">
        <v>30</v>
      </c>
      <c r="J12" s="56">
        <v>30</v>
      </c>
      <c r="K12" s="56">
        <v>35</v>
      </c>
    </row>
    <row r="13" spans="1:11" ht="24.75" customHeight="1">
      <c r="A13" s="14">
        <v>8</v>
      </c>
      <c r="B13" s="15" t="s">
        <v>7</v>
      </c>
      <c r="C13" s="31">
        <v>0</v>
      </c>
      <c r="D13" s="31">
        <v>0</v>
      </c>
      <c r="E13" s="31">
        <v>0</v>
      </c>
      <c r="F13" s="31"/>
      <c r="G13" s="31"/>
      <c r="H13" s="31"/>
      <c r="I13" s="56"/>
      <c r="J13" s="56"/>
      <c r="K13" s="56">
        <v>0</v>
      </c>
    </row>
    <row r="14" spans="1:11" ht="24.75" customHeight="1">
      <c r="A14" s="14">
        <v>9</v>
      </c>
      <c r="B14" s="15" t="s">
        <v>4</v>
      </c>
      <c r="C14" s="31">
        <v>32</v>
      </c>
      <c r="D14" s="31">
        <v>32</v>
      </c>
      <c r="E14" s="31">
        <v>32</v>
      </c>
      <c r="F14" s="31">
        <v>32</v>
      </c>
      <c r="G14" s="31">
        <v>32</v>
      </c>
      <c r="H14" s="31">
        <v>32</v>
      </c>
      <c r="I14" s="56">
        <v>32</v>
      </c>
      <c r="J14" s="56">
        <v>32</v>
      </c>
      <c r="K14" s="56">
        <v>32</v>
      </c>
    </row>
    <row r="15" spans="1:11" ht="24.75" customHeight="1">
      <c r="A15" s="14">
        <v>10</v>
      </c>
      <c r="B15" s="15" t="s">
        <v>8</v>
      </c>
      <c r="C15" s="31">
        <v>12</v>
      </c>
      <c r="D15" s="31">
        <v>28</v>
      </c>
      <c r="E15" s="31">
        <v>28</v>
      </c>
      <c r="F15" s="31">
        <v>40</v>
      </c>
      <c r="G15" s="31">
        <v>20</v>
      </c>
      <c r="H15" s="31">
        <v>38</v>
      </c>
      <c r="I15" s="56">
        <v>38</v>
      </c>
      <c r="J15" s="56">
        <v>38</v>
      </c>
      <c r="K15" s="56">
        <v>24</v>
      </c>
    </row>
    <row r="16" spans="1:6" ht="13.5" hidden="1">
      <c r="A16" s="11"/>
      <c r="B16" s="11"/>
      <c r="C16" s="11"/>
      <c r="D16" s="11"/>
      <c r="E16" s="11"/>
      <c r="F16" s="11"/>
    </row>
    <row r="17" spans="1:8" ht="13.5">
      <c r="A17" s="118" t="s">
        <v>53</v>
      </c>
      <c r="B17" s="118"/>
      <c r="C17" s="118"/>
      <c r="D17" s="118"/>
      <c r="E17" s="118"/>
      <c r="F17" s="118"/>
      <c r="G17" s="118"/>
      <c r="H17" s="118"/>
    </row>
  </sheetData>
  <sheetProtection/>
  <mergeCells count="13">
    <mergeCell ref="D3:D4"/>
    <mergeCell ref="F3:F4"/>
    <mergeCell ref="I3:I4"/>
    <mergeCell ref="K3:K4"/>
    <mergeCell ref="A1:K1"/>
    <mergeCell ref="A17:H17"/>
    <mergeCell ref="H3:H4"/>
    <mergeCell ref="G3:G4"/>
    <mergeCell ref="E3:E4"/>
    <mergeCell ref="A3:A4"/>
    <mergeCell ref="B3:B4"/>
    <mergeCell ref="J3:J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K16"/>
  <sheetViews>
    <sheetView tabSelected="1" zoomScalePageLayoutView="0" workbookViewId="0" topLeftCell="A5">
      <selection activeCell="K13" sqref="K13"/>
    </sheetView>
  </sheetViews>
  <sheetFormatPr defaultColWidth="9.140625" defaultRowHeight="12.75"/>
  <cols>
    <col min="1" max="1" width="3.421875" style="1" customWidth="1"/>
    <col min="2" max="2" width="34.57421875" style="1" customWidth="1"/>
    <col min="3" max="8" width="11.7109375" style="1" customWidth="1"/>
    <col min="9" max="11" width="11.140625" style="1" customWidth="1"/>
    <col min="12" max="16384" width="9.140625" style="1" customWidth="1"/>
  </cols>
  <sheetData>
    <row r="1" spans="1:11" s="3" customFormat="1" ht="33.75" customHeight="1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" customHeight="1">
      <c r="A2" s="6"/>
      <c r="B2" s="7"/>
      <c r="C2" s="7"/>
      <c r="D2" s="7"/>
      <c r="E2" s="7"/>
      <c r="F2" s="7"/>
      <c r="I2" s="44"/>
      <c r="J2" s="44"/>
      <c r="K2" s="44" t="s">
        <v>48</v>
      </c>
    </row>
    <row r="3" spans="1:11" ht="45" customHeight="1">
      <c r="A3" s="86" t="s">
        <v>5</v>
      </c>
      <c r="B3" s="88" t="s">
        <v>11</v>
      </c>
      <c r="C3" s="79" t="s">
        <v>14</v>
      </c>
      <c r="D3" s="79" t="s">
        <v>56</v>
      </c>
      <c r="E3" s="79" t="s">
        <v>57</v>
      </c>
      <c r="F3" s="79" t="s">
        <v>58</v>
      </c>
      <c r="G3" s="79" t="s">
        <v>26</v>
      </c>
      <c r="H3" s="79" t="s">
        <v>60</v>
      </c>
      <c r="I3" s="91" t="s">
        <v>61</v>
      </c>
      <c r="J3" s="91" t="s">
        <v>64</v>
      </c>
      <c r="K3" s="91" t="s">
        <v>66</v>
      </c>
    </row>
    <row r="4" spans="1:11" ht="45" customHeight="1" thickBot="1">
      <c r="A4" s="87"/>
      <c r="B4" s="89"/>
      <c r="C4" s="93"/>
      <c r="D4" s="82"/>
      <c r="E4" s="82"/>
      <c r="F4" s="82"/>
      <c r="G4" s="93"/>
      <c r="H4" s="82"/>
      <c r="I4" s="92"/>
      <c r="J4" s="92"/>
      <c r="K4" s="92"/>
    </row>
    <row r="5" spans="1:11" ht="9.75" customHeight="1" thickBot="1" thickTop="1">
      <c r="A5" s="18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51">
        <v>8</v>
      </c>
      <c r="J5" s="51">
        <v>9</v>
      </c>
      <c r="K5" s="51">
        <v>10</v>
      </c>
    </row>
    <row r="6" spans="1:11" ht="24.75" customHeight="1" thickTop="1">
      <c r="A6" s="10">
        <v>1</v>
      </c>
      <c r="B6" s="17" t="s">
        <v>13</v>
      </c>
      <c r="C6" s="10">
        <v>22</v>
      </c>
      <c r="D6" s="10">
        <v>22</v>
      </c>
      <c r="E6" s="10">
        <v>22</v>
      </c>
      <c r="F6" s="10">
        <v>22</v>
      </c>
      <c r="G6" s="10">
        <v>22</v>
      </c>
      <c r="H6" s="10">
        <v>22</v>
      </c>
      <c r="I6" s="52">
        <v>22</v>
      </c>
      <c r="J6" s="55">
        <v>22</v>
      </c>
      <c r="K6" s="55">
        <v>22</v>
      </c>
    </row>
    <row r="7" spans="1:11" ht="24.75" customHeight="1">
      <c r="A7" s="14">
        <v>2</v>
      </c>
      <c r="B7" s="15" t="s">
        <v>9</v>
      </c>
      <c r="C7" s="14">
        <v>22</v>
      </c>
      <c r="D7" s="14">
        <v>22</v>
      </c>
      <c r="E7" s="14">
        <v>22</v>
      </c>
      <c r="F7" s="14">
        <v>22</v>
      </c>
      <c r="G7" s="14">
        <v>22</v>
      </c>
      <c r="H7" s="14">
        <v>22</v>
      </c>
      <c r="I7" s="53">
        <v>22</v>
      </c>
      <c r="J7" s="56">
        <v>22</v>
      </c>
      <c r="K7" s="56">
        <v>22</v>
      </c>
    </row>
    <row r="8" spans="1:11" ht="24.75" customHeight="1">
      <c r="A8" s="14">
        <v>3</v>
      </c>
      <c r="B8" s="16" t="s">
        <v>1</v>
      </c>
      <c r="C8" s="14">
        <v>22</v>
      </c>
      <c r="D8" s="14">
        <v>22</v>
      </c>
      <c r="E8" s="14">
        <v>22</v>
      </c>
      <c r="F8" s="14">
        <v>22</v>
      </c>
      <c r="G8" s="14">
        <v>22</v>
      </c>
      <c r="H8" s="14">
        <v>22</v>
      </c>
      <c r="I8" s="53">
        <v>22</v>
      </c>
      <c r="J8" s="56">
        <v>22</v>
      </c>
      <c r="K8" s="56">
        <v>22</v>
      </c>
    </row>
    <row r="9" spans="1:11" ht="24.75" customHeight="1">
      <c r="A9" s="14">
        <v>4</v>
      </c>
      <c r="B9" s="16" t="s">
        <v>2</v>
      </c>
      <c r="C9" s="14">
        <v>22</v>
      </c>
      <c r="D9" s="14">
        <v>22</v>
      </c>
      <c r="E9" s="14">
        <v>22</v>
      </c>
      <c r="F9" s="14">
        <v>22</v>
      </c>
      <c r="G9" s="14">
        <v>22</v>
      </c>
      <c r="H9" s="14">
        <v>22</v>
      </c>
      <c r="I9" s="53">
        <v>22</v>
      </c>
      <c r="J9" s="56">
        <v>22</v>
      </c>
      <c r="K9" s="56">
        <v>22</v>
      </c>
    </row>
    <row r="10" spans="1:11" ht="24.75" customHeight="1">
      <c r="A10" s="14">
        <v>5</v>
      </c>
      <c r="B10" s="15" t="s">
        <v>3</v>
      </c>
      <c r="C10" s="21">
        <v>5</v>
      </c>
      <c r="D10" s="21">
        <v>22</v>
      </c>
      <c r="E10" s="21">
        <v>22</v>
      </c>
      <c r="F10" s="21">
        <v>22</v>
      </c>
      <c r="G10" s="21">
        <v>22</v>
      </c>
      <c r="H10" s="21">
        <v>22</v>
      </c>
      <c r="I10" s="54">
        <v>22</v>
      </c>
      <c r="J10" s="57">
        <v>22</v>
      </c>
      <c r="K10" s="57">
        <v>22</v>
      </c>
    </row>
    <row r="11" spans="1:11" ht="24.75" customHeight="1">
      <c r="A11" s="14">
        <v>6</v>
      </c>
      <c r="B11" s="15" t="s">
        <v>6</v>
      </c>
      <c r="C11" s="14">
        <v>22</v>
      </c>
      <c r="D11" s="14">
        <v>22</v>
      </c>
      <c r="E11" s="14">
        <v>22</v>
      </c>
      <c r="F11" s="14">
        <v>22</v>
      </c>
      <c r="G11" s="14">
        <v>22</v>
      </c>
      <c r="H11" s="14">
        <v>22</v>
      </c>
      <c r="I11" s="53">
        <v>22</v>
      </c>
      <c r="J11" s="56">
        <v>22</v>
      </c>
      <c r="K11" s="56">
        <v>22</v>
      </c>
    </row>
    <row r="12" spans="1:11" ht="24.75" customHeight="1">
      <c r="A12" s="14">
        <v>7</v>
      </c>
      <c r="B12" s="15" t="s">
        <v>10</v>
      </c>
      <c r="C12" s="14">
        <v>0</v>
      </c>
      <c r="D12" s="14">
        <v>0</v>
      </c>
      <c r="E12" s="14">
        <v>0</v>
      </c>
      <c r="F12" s="14"/>
      <c r="G12" s="14">
        <v>22</v>
      </c>
      <c r="H12" s="14">
        <v>22</v>
      </c>
      <c r="I12" s="53">
        <v>22</v>
      </c>
      <c r="J12" s="56">
        <v>22</v>
      </c>
      <c r="K12" s="56">
        <v>22</v>
      </c>
    </row>
    <row r="13" spans="1:11" ht="24.75" customHeight="1">
      <c r="A13" s="14">
        <v>8</v>
      </c>
      <c r="B13" s="15" t="s">
        <v>7</v>
      </c>
      <c r="C13" s="14">
        <v>0</v>
      </c>
      <c r="D13" s="14">
        <v>0</v>
      </c>
      <c r="E13" s="14">
        <v>0</v>
      </c>
      <c r="F13" s="14"/>
      <c r="G13" s="14">
        <v>0</v>
      </c>
      <c r="H13" s="14"/>
      <c r="I13" s="53"/>
      <c r="J13" s="56"/>
      <c r="K13" s="56"/>
    </row>
    <row r="14" spans="1:11" ht="24.75" customHeight="1">
      <c r="A14" s="14">
        <v>9</v>
      </c>
      <c r="B14" s="15" t="s">
        <v>4</v>
      </c>
      <c r="C14" s="14">
        <v>22</v>
      </c>
      <c r="D14" s="14">
        <v>22</v>
      </c>
      <c r="E14" s="14">
        <v>22</v>
      </c>
      <c r="F14" s="14">
        <v>22</v>
      </c>
      <c r="G14" s="14">
        <v>22</v>
      </c>
      <c r="H14" s="14">
        <v>22</v>
      </c>
      <c r="I14" s="53">
        <v>22</v>
      </c>
      <c r="J14" s="56">
        <v>22</v>
      </c>
      <c r="K14" s="56">
        <v>22</v>
      </c>
    </row>
    <row r="15" spans="1:11" ht="24.75" customHeight="1">
      <c r="A15" s="14">
        <v>10</v>
      </c>
      <c r="B15" s="15" t="s">
        <v>8</v>
      </c>
      <c r="C15" s="14">
        <v>22</v>
      </c>
      <c r="D15" s="14">
        <v>22</v>
      </c>
      <c r="E15" s="14">
        <v>22</v>
      </c>
      <c r="F15" s="14">
        <v>22</v>
      </c>
      <c r="G15" s="14">
        <v>22</v>
      </c>
      <c r="H15" s="14">
        <v>26</v>
      </c>
      <c r="I15" s="53">
        <v>26</v>
      </c>
      <c r="J15" s="56">
        <v>22</v>
      </c>
      <c r="K15" s="56">
        <v>22</v>
      </c>
    </row>
    <row r="16" spans="1:9" ht="13.5">
      <c r="A16" s="119" t="s">
        <v>54</v>
      </c>
      <c r="B16" s="119"/>
      <c r="C16" s="119"/>
      <c r="D16" s="119"/>
      <c r="E16" s="119"/>
      <c r="F16" s="119"/>
      <c r="G16" s="119"/>
      <c r="H16" s="119"/>
      <c r="I16" s="119"/>
    </row>
  </sheetData>
  <sheetProtection/>
  <mergeCells count="13">
    <mergeCell ref="A16:I16"/>
    <mergeCell ref="H3:H4"/>
    <mergeCell ref="G3:G4"/>
    <mergeCell ref="A3:A4"/>
    <mergeCell ref="B3:B4"/>
    <mergeCell ref="C3:C4"/>
    <mergeCell ref="E3:E4"/>
    <mergeCell ref="K3:K4"/>
    <mergeCell ref="A1:K1"/>
    <mergeCell ref="J3:J4"/>
    <mergeCell ref="F3:F4"/>
    <mergeCell ref="D3:D4"/>
    <mergeCell ref="I3:I4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7"/>
  <sheetViews>
    <sheetView zoomScalePageLayoutView="0" workbookViewId="0" topLeftCell="A4">
      <selection activeCell="O13" sqref="O13"/>
    </sheetView>
  </sheetViews>
  <sheetFormatPr defaultColWidth="9.140625" defaultRowHeight="12.75"/>
  <cols>
    <col min="1" max="1" width="3.7109375" style="1" customWidth="1"/>
    <col min="2" max="2" width="35.00390625" style="1" customWidth="1"/>
    <col min="3" max="8" width="12.28125" style="1" customWidth="1"/>
    <col min="9" max="10" width="11.7109375" style="1" customWidth="1"/>
    <col min="11" max="11" width="11.57421875" style="41" customWidth="1"/>
    <col min="12" max="16384" width="9.140625" style="1" customWidth="1"/>
  </cols>
  <sheetData>
    <row r="1" spans="1:11" s="3" customFormat="1" ht="48" customHeight="1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" customHeight="1">
      <c r="A2" s="6"/>
      <c r="B2" s="7"/>
      <c r="C2" s="7"/>
      <c r="D2" s="7"/>
      <c r="E2" s="7"/>
      <c r="F2" s="7"/>
      <c r="I2" s="44"/>
      <c r="J2" s="44"/>
      <c r="K2" s="44" t="s">
        <v>33</v>
      </c>
    </row>
    <row r="3" spans="1:11" ht="45" customHeight="1">
      <c r="A3" s="79" t="s">
        <v>5</v>
      </c>
      <c r="B3" s="97" t="s">
        <v>11</v>
      </c>
      <c r="C3" s="79" t="s">
        <v>14</v>
      </c>
      <c r="D3" s="79" t="s">
        <v>56</v>
      </c>
      <c r="E3" s="79" t="s">
        <v>57</v>
      </c>
      <c r="F3" s="79" t="s">
        <v>58</v>
      </c>
      <c r="G3" s="79" t="s">
        <v>63</v>
      </c>
      <c r="H3" s="79" t="s">
        <v>60</v>
      </c>
      <c r="I3" s="91" t="s">
        <v>61</v>
      </c>
      <c r="J3" s="91" t="s">
        <v>64</v>
      </c>
      <c r="K3" s="79" t="s">
        <v>66</v>
      </c>
    </row>
    <row r="4" spans="1:13" ht="45" customHeight="1" thickBot="1">
      <c r="A4" s="96"/>
      <c r="B4" s="98"/>
      <c r="C4" s="93"/>
      <c r="D4" s="82"/>
      <c r="E4" s="82"/>
      <c r="F4" s="82"/>
      <c r="G4" s="82"/>
      <c r="H4" s="82"/>
      <c r="I4" s="92"/>
      <c r="J4" s="92"/>
      <c r="K4" s="82"/>
      <c r="M4" s="46"/>
    </row>
    <row r="5" spans="1:13" ht="9.75" customHeight="1" thickBot="1" thickTop="1">
      <c r="A5" s="18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51">
        <v>8</v>
      </c>
      <c r="J5" s="51">
        <v>9</v>
      </c>
      <c r="K5" s="47">
        <v>10</v>
      </c>
      <c r="M5" s="46"/>
    </row>
    <row r="6" spans="1:13" ht="24.75" customHeight="1" thickTop="1">
      <c r="A6" s="10">
        <v>1</v>
      </c>
      <c r="B6" s="17" t="s">
        <v>13</v>
      </c>
      <c r="C6" s="10">
        <v>66685</v>
      </c>
      <c r="D6" s="10">
        <v>121583</v>
      </c>
      <c r="E6" s="10">
        <v>153821</v>
      </c>
      <c r="F6" s="10">
        <v>123504</v>
      </c>
      <c r="G6" s="10">
        <v>128784</v>
      </c>
      <c r="H6" s="10">
        <v>254586</v>
      </c>
      <c r="I6" s="55">
        <v>263542</v>
      </c>
      <c r="J6" s="52">
        <v>263967</v>
      </c>
      <c r="K6" s="10">
        <v>256799</v>
      </c>
      <c r="M6" s="46"/>
    </row>
    <row r="7" spans="1:11" ht="24.75" customHeight="1">
      <c r="A7" s="14">
        <v>2</v>
      </c>
      <c r="B7" s="15" t="s">
        <v>9</v>
      </c>
      <c r="C7" s="14">
        <v>45834</v>
      </c>
      <c r="D7" s="14">
        <v>53144</v>
      </c>
      <c r="E7" s="14">
        <v>52485</v>
      </c>
      <c r="F7" s="14">
        <v>39902</v>
      </c>
      <c r="G7" s="14">
        <v>17164</v>
      </c>
      <c r="H7" s="14">
        <v>36047</v>
      </c>
      <c r="I7" s="56">
        <v>39427</v>
      </c>
      <c r="J7" s="56">
        <v>39883</v>
      </c>
      <c r="K7" s="31">
        <v>40192</v>
      </c>
    </row>
    <row r="8" spans="1:11" ht="24.75" customHeight="1">
      <c r="A8" s="14">
        <v>3</v>
      </c>
      <c r="B8" s="16" t="s">
        <v>1</v>
      </c>
      <c r="C8" s="14">
        <v>15503</v>
      </c>
      <c r="D8" s="14">
        <v>54008</v>
      </c>
      <c r="E8" s="14">
        <v>76143</v>
      </c>
      <c r="F8" s="14">
        <v>67756</v>
      </c>
      <c r="G8" s="14">
        <v>31454</v>
      </c>
      <c r="H8" s="14">
        <v>37469</v>
      </c>
      <c r="I8" s="56">
        <v>38026</v>
      </c>
      <c r="J8" s="56">
        <v>40170</v>
      </c>
      <c r="K8" s="31">
        <v>39823</v>
      </c>
    </row>
    <row r="9" spans="1:11" ht="24.75" customHeight="1">
      <c r="A9" s="14">
        <v>4</v>
      </c>
      <c r="B9" s="16" t="s">
        <v>2</v>
      </c>
      <c r="C9" s="14">
        <v>18706</v>
      </c>
      <c r="D9" s="14">
        <v>48987</v>
      </c>
      <c r="E9" s="14">
        <v>48571</v>
      </c>
      <c r="F9" s="14">
        <v>42423</v>
      </c>
      <c r="G9" s="14">
        <v>20932</v>
      </c>
      <c r="H9" s="14">
        <v>38635</v>
      </c>
      <c r="I9" s="56">
        <v>38920</v>
      </c>
      <c r="J9" s="56">
        <v>36563</v>
      </c>
      <c r="K9" s="31">
        <v>37120</v>
      </c>
    </row>
    <row r="10" spans="1:11" ht="24.75" customHeight="1">
      <c r="A10" s="14">
        <v>5</v>
      </c>
      <c r="B10" s="15" t="s">
        <v>3</v>
      </c>
      <c r="C10" s="14">
        <v>34619</v>
      </c>
      <c r="D10" s="14">
        <v>20641</v>
      </c>
      <c r="E10" s="14">
        <v>18225</v>
      </c>
      <c r="F10" s="14">
        <v>15455</v>
      </c>
      <c r="G10" s="14">
        <v>8460</v>
      </c>
      <c r="H10" s="14">
        <v>8990</v>
      </c>
      <c r="I10" s="56">
        <v>21499</v>
      </c>
      <c r="J10" s="56">
        <v>30735</v>
      </c>
      <c r="K10" s="31">
        <v>37721</v>
      </c>
    </row>
    <row r="11" spans="1:11" ht="24.75" customHeight="1">
      <c r="A11" s="14">
        <v>6</v>
      </c>
      <c r="B11" s="15" t="s">
        <v>6</v>
      </c>
      <c r="C11" s="14">
        <v>1388</v>
      </c>
      <c r="D11" s="14">
        <v>3901</v>
      </c>
      <c r="E11" s="14">
        <v>4118</v>
      </c>
      <c r="F11" s="14">
        <v>4400</v>
      </c>
      <c r="G11" s="14">
        <v>2247</v>
      </c>
      <c r="H11" s="14">
        <v>4014</v>
      </c>
      <c r="I11" s="56">
        <v>3953</v>
      </c>
      <c r="J11" s="56">
        <v>3614</v>
      </c>
      <c r="K11" s="31">
        <v>3390</v>
      </c>
    </row>
    <row r="12" spans="1:11" ht="24.75" customHeight="1">
      <c r="A12" s="14">
        <v>7</v>
      </c>
      <c r="B12" s="15" t="s">
        <v>10</v>
      </c>
      <c r="C12" s="14">
        <v>12993</v>
      </c>
      <c r="D12" s="14">
        <v>26649</v>
      </c>
      <c r="E12" s="14">
        <v>34046</v>
      </c>
      <c r="F12" s="14">
        <v>30085</v>
      </c>
      <c r="G12" s="14">
        <v>12589</v>
      </c>
      <c r="H12" s="14">
        <v>23804</v>
      </c>
      <c r="I12" s="56">
        <v>20282</v>
      </c>
      <c r="J12" s="56">
        <v>18983</v>
      </c>
      <c r="K12" s="31">
        <v>18466</v>
      </c>
    </row>
    <row r="13" spans="1:11" ht="24.75" customHeight="1">
      <c r="A13" s="14">
        <v>8</v>
      </c>
      <c r="B13" s="15" t="s">
        <v>7</v>
      </c>
      <c r="C13" s="14">
        <v>25218</v>
      </c>
      <c r="D13" s="14">
        <v>56254</v>
      </c>
      <c r="E13" s="14">
        <v>66332</v>
      </c>
      <c r="F13" s="14">
        <v>63419</v>
      </c>
      <c r="G13" s="14">
        <v>45624</v>
      </c>
      <c r="H13" s="14">
        <v>57464</v>
      </c>
      <c r="I13" s="56">
        <v>58303</v>
      </c>
      <c r="J13" s="56">
        <v>75294</v>
      </c>
      <c r="K13" s="31">
        <v>69970</v>
      </c>
    </row>
    <row r="14" spans="1:11" ht="24.75" customHeight="1">
      <c r="A14" s="14">
        <v>9</v>
      </c>
      <c r="B14" s="15" t="s">
        <v>4</v>
      </c>
      <c r="C14" s="14">
        <v>30049</v>
      </c>
      <c r="D14" s="14">
        <v>41684</v>
      </c>
      <c r="E14" s="14">
        <v>49934</v>
      </c>
      <c r="F14" s="14">
        <v>50570</v>
      </c>
      <c r="G14" s="14">
        <v>24990</v>
      </c>
      <c r="H14" s="14">
        <v>52296</v>
      </c>
      <c r="I14" s="56">
        <v>51066</v>
      </c>
      <c r="J14" s="56">
        <v>56373</v>
      </c>
      <c r="K14" s="31">
        <v>51046</v>
      </c>
    </row>
    <row r="15" spans="1:11" ht="24.75" customHeight="1">
      <c r="A15" s="14">
        <v>10</v>
      </c>
      <c r="B15" s="15" t="s">
        <v>8</v>
      </c>
      <c r="C15" s="14">
        <v>18142</v>
      </c>
      <c r="D15" s="14">
        <v>19280</v>
      </c>
      <c r="E15" s="14">
        <v>15880</v>
      </c>
      <c r="F15" s="14">
        <v>25707</v>
      </c>
      <c r="G15" s="14">
        <v>10800</v>
      </c>
      <c r="H15" s="14">
        <v>21684</v>
      </c>
      <c r="I15" s="56">
        <v>30850</v>
      </c>
      <c r="J15" s="56">
        <v>32219</v>
      </c>
      <c r="K15" s="31">
        <v>46670</v>
      </c>
    </row>
    <row r="16" spans="1:11" ht="30" customHeight="1">
      <c r="A16" s="95" t="s">
        <v>0</v>
      </c>
      <c r="B16" s="95"/>
      <c r="C16" s="59">
        <f aca="true" t="shared" si="0" ref="C16:I16">SUM(C6:C15)</f>
        <v>269137</v>
      </c>
      <c r="D16" s="59">
        <f t="shared" si="0"/>
        <v>446131</v>
      </c>
      <c r="E16" s="59">
        <f t="shared" si="0"/>
        <v>519555</v>
      </c>
      <c r="F16" s="59">
        <f t="shared" si="0"/>
        <v>463221</v>
      </c>
      <c r="G16" s="59">
        <f t="shared" si="0"/>
        <v>303044</v>
      </c>
      <c r="H16" s="59">
        <f t="shared" si="0"/>
        <v>534989</v>
      </c>
      <c r="I16" s="66">
        <f t="shared" si="0"/>
        <v>565868</v>
      </c>
      <c r="J16" s="66">
        <f>SUM(J6:J15)</f>
        <v>597801</v>
      </c>
      <c r="K16" s="64">
        <f>SUM(K6:K15)</f>
        <v>601197</v>
      </c>
    </row>
    <row r="17" spans="1:10" ht="15" customHeight="1">
      <c r="A17" s="90" t="s">
        <v>34</v>
      </c>
      <c r="B17" s="90"/>
      <c r="C17" s="90"/>
      <c r="D17" s="90"/>
      <c r="E17" s="90"/>
      <c r="F17" s="90"/>
      <c r="G17" s="90"/>
      <c r="H17" s="90"/>
      <c r="I17" s="90"/>
      <c r="J17" s="90"/>
    </row>
  </sheetData>
  <sheetProtection/>
  <mergeCells count="14">
    <mergeCell ref="G3:G4"/>
    <mergeCell ref="A16:B16"/>
    <mergeCell ref="A3:A4"/>
    <mergeCell ref="B3:B4"/>
    <mergeCell ref="A17:J17"/>
    <mergeCell ref="E3:E4"/>
    <mergeCell ref="F3:F4"/>
    <mergeCell ref="J3:J4"/>
    <mergeCell ref="C3:C4"/>
    <mergeCell ref="A1:K1"/>
    <mergeCell ref="D3:D4"/>
    <mergeCell ref="H3:H4"/>
    <mergeCell ref="I3:I4"/>
    <mergeCell ref="K3:K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zoomScalePageLayoutView="0" workbookViewId="0" topLeftCell="A1">
      <selection activeCell="C16" sqref="C16:K16"/>
    </sheetView>
  </sheetViews>
  <sheetFormatPr defaultColWidth="9.140625" defaultRowHeight="12.75"/>
  <cols>
    <col min="1" max="1" width="3.8515625" style="1" customWidth="1"/>
    <col min="2" max="2" width="35.28125" style="1" customWidth="1"/>
    <col min="3" max="3" width="11.00390625" style="1" customWidth="1"/>
    <col min="4" max="4" width="12.140625" style="1" customWidth="1"/>
    <col min="5" max="5" width="12.7109375" style="1" customWidth="1"/>
    <col min="6" max="6" width="12.57421875" style="1" customWidth="1"/>
    <col min="7" max="8" width="11.421875" style="1" customWidth="1"/>
    <col min="9" max="10" width="13.140625" style="1" customWidth="1"/>
    <col min="11" max="11" width="12.140625" style="41" customWidth="1"/>
    <col min="12" max="16384" width="9.140625" style="1" customWidth="1"/>
  </cols>
  <sheetData>
    <row r="1" spans="1:11" s="3" customFormat="1" ht="48" customHeight="1">
      <c r="A1" s="94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" customHeight="1" thickBot="1">
      <c r="A2" s="6"/>
      <c r="B2" s="7"/>
      <c r="C2" s="7"/>
      <c r="D2" s="7"/>
      <c r="E2" s="7"/>
      <c r="F2" s="7"/>
      <c r="I2" s="44"/>
      <c r="K2" s="44" t="s">
        <v>36</v>
      </c>
    </row>
    <row r="3" spans="1:11" ht="45" customHeight="1">
      <c r="A3" s="104" t="s">
        <v>5</v>
      </c>
      <c r="B3" s="106" t="s">
        <v>11</v>
      </c>
      <c r="C3" s="101" t="s">
        <v>14</v>
      </c>
      <c r="D3" s="101" t="s">
        <v>56</v>
      </c>
      <c r="E3" s="101" t="s">
        <v>57</v>
      </c>
      <c r="F3" s="101" t="s">
        <v>58</v>
      </c>
      <c r="G3" s="101" t="s">
        <v>63</v>
      </c>
      <c r="H3" s="101" t="s">
        <v>60</v>
      </c>
      <c r="I3" s="101" t="s">
        <v>61</v>
      </c>
      <c r="J3" s="101" t="s">
        <v>64</v>
      </c>
      <c r="K3" s="107" t="s">
        <v>66</v>
      </c>
    </row>
    <row r="4" spans="1:11" ht="45" customHeight="1" thickBot="1">
      <c r="A4" s="105"/>
      <c r="B4" s="98"/>
      <c r="C4" s="93"/>
      <c r="D4" s="82"/>
      <c r="E4" s="82"/>
      <c r="F4" s="82"/>
      <c r="G4" s="82"/>
      <c r="H4" s="82"/>
      <c r="I4" s="82"/>
      <c r="J4" s="82"/>
      <c r="K4" s="108"/>
    </row>
    <row r="5" spans="1:11" ht="9.75" customHeight="1" thickBot="1" thickTop="1">
      <c r="A5" s="35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75">
        <v>10</v>
      </c>
    </row>
    <row r="6" spans="1:11" ht="24.75" customHeight="1" thickTop="1">
      <c r="A6" s="36">
        <v>1</v>
      </c>
      <c r="B6" s="17" t="s">
        <v>13</v>
      </c>
      <c r="C6" s="20">
        <v>6046</v>
      </c>
      <c r="D6" s="20">
        <v>16033</v>
      </c>
      <c r="E6" s="20">
        <v>27893</v>
      </c>
      <c r="F6" s="20">
        <v>13064</v>
      </c>
      <c r="G6" s="20">
        <v>6671</v>
      </c>
      <c r="H6" s="20">
        <v>14909</v>
      </c>
      <c r="I6" s="72">
        <v>16169</v>
      </c>
      <c r="J6" s="20">
        <v>15221</v>
      </c>
      <c r="K6" s="76">
        <v>13638</v>
      </c>
    </row>
    <row r="7" spans="1:11" ht="24.75" customHeight="1">
      <c r="A7" s="12">
        <v>2</v>
      </c>
      <c r="B7" s="15" t="s">
        <v>9</v>
      </c>
      <c r="C7" s="13">
        <v>27069</v>
      </c>
      <c r="D7" s="13">
        <v>20667</v>
      </c>
      <c r="E7" s="13">
        <v>13651</v>
      </c>
      <c r="F7" s="13">
        <v>13868</v>
      </c>
      <c r="G7" s="13">
        <v>4783</v>
      </c>
      <c r="H7" s="13">
        <v>11448</v>
      </c>
      <c r="I7" s="73">
        <v>14992</v>
      </c>
      <c r="J7" s="73">
        <v>16385</v>
      </c>
      <c r="K7" s="45">
        <v>13649</v>
      </c>
    </row>
    <row r="8" spans="1:11" ht="24.75" customHeight="1">
      <c r="A8" s="12">
        <v>3</v>
      </c>
      <c r="B8" s="16" t="s">
        <v>1</v>
      </c>
      <c r="C8" s="13">
        <v>2714</v>
      </c>
      <c r="D8" s="13">
        <v>6399</v>
      </c>
      <c r="E8" s="13">
        <v>6691</v>
      </c>
      <c r="F8" s="13">
        <v>7029</v>
      </c>
      <c r="G8" s="13">
        <v>4915</v>
      </c>
      <c r="H8" s="13">
        <v>7716</v>
      </c>
      <c r="I8" s="73">
        <v>7900</v>
      </c>
      <c r="J8" s="73">
        <v>13356</v>
      </c>
      <c r="K8" s="45">
        <v>11537</v>
      </c>
    </row>
    <row r="9" spans="1:11" ht="24.75" customHeight="1">
      <c r="A9" s="12">
        <v>4</v>
      </c>
      <c r="B9" s="16" t="s">
        <v>2</v>
      </c>
      <c r="C9" s="14">
        <v>5182</v>
      </c>
      <c r="D9" s="14">
        <v>11787</v>
      </c>
      <c r="E9" s="14">
        <v>13066</v>
      </c>
      <c r="F9" s="14">
        <v>10617</v>
      </c>
      <c r="G9" s="14">
        <v>6468</v>
      </c>
      <c r="H9" s="14">
        <v>12985</v>
      </c>
      <c r="I9" s="31">
        <v>14026</v>
      </c>
      <c r="J9" s="31">
        <v>9139</v>
      </c>
      <c r="K9" s="45">
        <v>6383</v>
      </c>
    </row>
    <row r="10" spans="1:11" ht="24.75" customHeight="1">
      <c r="A10" s="12">
        <v>5</v>
      </c>
      <c r="B10" s="15" t="s">
        <v>3</v>
      </c>
      <c r="C10" s="19">
        <v>18246</v>
      </c>
      <c r="D10" s="19">
        <v>7496</v>
      </c>
      <c r="E10" s="19">
        <v>5102</v>
      </c>
      <c r="F10" s="19">
        <v>11686</v>
      </c>
      <c r="G10" s="19">
        <v>7868</v>
      </c>
      <c r="H10" s="19">
        <v>3096</v>
      </c>
      <c r="I10" s="74">
        <v>3188</v>
      </c>
      <c r="J10" s="74">
        <v>6240</v>
      </c>
      <c r="K10" s="45">
        <v>3301</v>
      </c>
    </row>
    <row r="11" spans="1:11" ht="24.75" customHeight="1">
      <c r="A11" s="12">
        <v>6</v>
      </c>
      <c r="B11" s="15" t="s">
        <v>6</v>
      </c>
      <c r="C11" s="13">
        <v>508</v>
      </c>
      <c r="D11" s="13">
        <v>911</v>
      </c>
      <c r="E11" s="13">
        <v>1542</v>
      </c>
      <c r="F11" s="13">
        <v>1870</v>
      </c>
      <c r="G11" s="13">
        <v>963</v>
      </c>
      <c r="H11" s="13">
        <v>1687</v>
      </c>
      <c r="I11" s="73">
        <v>1347</v>
      </c>
      <c r="J11" s="73">
        <v>1162</v>
      </c>
      <c r="K11" s="45">
        <v>1062</v>
      </c>
    </row>
    <row r="12" spans="1:11" ht="24.75" customHeight="1">
      <c r="A12" s="12">
        <v>7</v>
      </c>
      <c r="B12" s="15" t="s">
        <v>10</v>
      </c>
      <c r="C12" s="13">
        <v>0</v>
      </c>
      <c r="D12" s="13">
        <v>0</v>
      </c>
      <c r="E12" s="13">
        <v>0</v>
      </c>
      <c r="F12" s="13">
        <v>9122</v>
      </c>
      <c r="G12" s="13">
        <v>4311</v>
      </c>
      <c r="H12" s="13">
        <v>7932</v>
      </c>
      <c r="I12" s="73">
        <v>7123</v>
      </c>
      <c r="J12" s="73">
        <v>6005</v>
      </c>
      <c r="K12" s="45">
        <v>5793</v>
      </c>
    </row>
    <row r="13" spans="1:11" ht="24.75" customHeight="1">
      <c r="A13" s="12">
        <v>8</v>
      </c>
      <c r="B13" s="15" t="s">
        <v>7</v>
      </c>
      <c r="C13" s="13">
        <v>0</v>
      </c>
      <c r="D13" s="13">
        <v>0</v>
      </c>
      <c r="E13" s="13">
        <v>0</v>
      </c>
      <c r="F13" s="13"/>
      <c r="G13" s="13">
        <v>0</v>
      </c>
      <c r="H13" s="13">
        <v>0</v>
      </c>
      <c r="I13" s="73">
        <v>0</v>
      </c>
      <c r="J13" s="73">
        <v>0</v>
      </c>
      <c r="K13" s="45">
        <v>0</v>
      </c>
    </row>
    <row r="14" spans="1:11" ht="24.75" customHeight="1">
      <c r="A14" s="12">
        <v>9</v>
      </c>
      <c r="B14" s="15" t="s">
        <v>4</v>
      </c>
      <c r="C14" s="13">
        <v>26921</v>
      </c>
      <c r="D14" s="13">
        <v>37098</v>
      </c>
      <c r="E14" s="13">
        <v>9986</v>
      </c>
      <c r="F14" s="14">
        <v>8787</v>
      </c>
      <c r="G14" s="14">
        <v>5077</v>
      </c>
      <c r="H14" s="14">
        <v>14008</v>
      </c>
      <c r="I14" s="31">
        <v>14777</v>
      </c>
      <c r="J14" s="31">
        <v>16366</v>
      </c>
      <c r="K14" s="45">
        <v>14819</v>
      </c>
    </row>
    <row r="15" spans="1:11" ht="24.75" customHeight="1">
      <c r="A15" s="12">
        <v>10</v>
      </c>
      <c r="B15" s="15" t="s">
        <v>8</v>
      </c>
      <c r="C15" s="13">
        <v>15743</v>
      </c>
      <c r="D15" s="13">
        <v>12903</v>
      </c>
      <c r="E15" s="13">
        <v>15880</v>
      </c>
      <c r="F15" s="13">
        <v>25707</v>
      </c>
      <c r="G15" s="13">
        <v>10800</v>
      </c>
      <c r="H15" s="13">
        <v>17312</v>
      </c>
      <c r="I15" s="73">
        <v>19270</v>
      </c>
      <c r="J15" s="73">
        <v>20655</v>
      </c>
      <c r="K15" s="77">
        <v>35000</v>
      </c>
    </row>
    <row r="16" spans="1:11" ht="30" customHeight="1" thickBot="1">
      <c r="A16" s="102" t="s">
        <v>0</v>
      </c>
      <c r="B16" s="103"/>
      <c r="C16" s="121">
        <f aca="true" t="shared" si="0" ref="C16:I16">SUM(C6:C15)</f>
        <v>102429</v>
      </c>
      <c r="D16" s="121">
        <f t="shared" si="0"/>
        <v>113294</v>
      </c>
      <c r="E16" s="121">
        <f t="shared" si="0"/>
        <v>93811</v>
      </c>
      <c r="F16" s="121">
        <f t="shared" si="0"/>
        <v>101750</v>
      </c>
      <c r="G16" s="121">
        <f t="shared" si="0"/>
        <v>51856</v>
      </c>
      <c r="H16" s="121">
        <f t="shared" si="0"/>
        <v>91093</v>
      </c>
      <c r="I16" s="121">
        <f t="shared" si="0"/>
        <v>98792</v>
      </c>
      <c r="J16" s="121">
        <f>SUM(J6:J15)</f>
        <v>104529</v>
      </c>
      <c r="K16" s="120">
        <f>SUM(K6:K15)</f>
        <v>105182</v>
      </c>
    </row>
    <row r="17" spans="1:9" ht="14.25" customHeight="1">
      <c r="A17" s="99" t="s">
        <v>35</v>
      </c>
      <c r="B17" s="99"/>
      <c r="C17" s="99"/>
      <c r="D17" s="99"/>
      <c r="E17" s="99"/>
      <c r="F17" s="99"/>
      <c r="G17" s="99"/>
      <c r="H17" s="100"/>
      <c r="I17" s="100"/>
    </row>
    <row r="18" ht="12" customHeight="1">
      <c r="A18" s="2"/>
    </row>
    <row r="19" ht="12.75" customHeight="1"/>
  </sheetData>
  <sheetProtection/>
  <mergeCells count="14">
    <mergeCell ref="A1:K1"/>
    <mergeCell ref="K3:K4"/>
    <mergeCell ref="J3:J4"/>
    <mergeCell ref="D3:D4"/>
    <mergeCell ref="C3:C4"/>
    <mergeCell ref="H3:H4"/>
    <mergeCell ref="I3:I4"/>
    <mergeCell ref="A17:I17"/>
    <mergeCell ref="G3:G4"/>
    <mergeCell ref="A16:B16"/>
    <mergeCell ref="A3:A4"/>
    <mergeCell ref="B3:B4"/>
    <mergeCell ref="E3:E4"/>
    <mergeCell ref="F3:F4"/>
  </mergeCells>
  <printOptions horizontalCentered="1" verticalCentered="1"/>
  <pageMargins left="0" right="0" top="0" bottom="0" header="0" footer="0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18"/>
  <sheetViews>
    <sheetView zoomScalePageLayoutView="0" workbookViewId="0" topLeftCell="A5">
      <selection activeCell="J14" sqref="J14"/>
    </sheetView>
  </sheetViews>
  <sheetFormatPr defaultColWidth="9.140625" defaultRowHeight="12.75"/>
  <cols>
    <col min="1" max="1" width="3.57421875" style="34" customWidth="1"/>
    <col min="2" max="2" width="50.7109375" style="34" customWidth="1"/>
    <col min="3" max="4" width="20.7109375" style="34" customWidth="1"/>
    <col min="5" max="6" width="20.8515625" style="34" customWidth="1"/>
    <col min="7" max="7" width="21.57421875" style="41" customWidth="1"/>
    <col min="8" max="16384" width="9.140625" style="34" customWidth="1"/>
  </cols>
  <sheetData>
    <row r="1" spans="1:7" ht="31.5" customHeight="1">
      <c r="A1" s="81" t="s">
        <v>22</v>
      </c>
      <c r="B1" s="81"/>
      <c r="C1" s="81"/>
      <c r="D1" s="81"/>
      <c r="E1" s="81"/>
      <c r="F1" s="81"/>
      <c r="G1" s="81"/>
    </row>
    <row r="2" spans="5:7" ht="13.5">
      <c r="E2" s="44"/>
      <c r="G2" s="44" t="s">
        <v>38</v>
      </c>
    </row>
    <row r="3" spans="1:7" s="5" customFormat="1" ht="45" customHeight="1">
      <c r="A3" s="86" t="s">
        <v>5</v>
      </c>
      <c r="B3" s="88" t="s">
        <v>11</v>
      </c>
      <c r="C3" s="79" t="s">
        <v>26</v>
      </c>
      <c r="D3" s="79" t="s">
        <v>60</v>
      </c>
      <c r="E3" s="79" t="s">
        <v>61</v>
      </c>
      <c r="F3" s="79" t="s">
        <v>64</v>
      </c>
      <c r="G3" s="79" t="s">
        <v>66</v>
      </c>
    </row>
    <row r="4" spans="1:7" s="5" customFormat="1" ht="45" customHeight="1" thickBot="1">
      <c r="A4" s="87"/>
      <c r="B4" s="89"/>
      <c r="C4" s="80"/>
      <c r="D4" s="82"/>
      <c r="E4" s="82"/>
      <c r="F4" s="82"/>
      <c r="G4" s="82"/>
    </row>
    <row r="5" spans="1:7" ht="12" customHeight="1" thickBot="1" thickTop="1">
      <c r="A5" s="22">
        <v>0</v>
      </c>
      <c r="B5" s="22">
        <v>1</v>
      </c>
      <c r="C5" s="18">
        <v>2</v>
      </c>
      <c r="D5" s="18">
        <v>3</v>
      </c>
      <c r="E5" s="18">
        <v>3</v>
      </c>
      <c r="F5" s="18">
        <v>4</v>
      </c>
      <c r="G5" s="47">
        <v>5</v>
      </c>
    </row>
    <row r="6" spans="1:7" ht="24.75" customHeight="1" thickTop="1">
      <c r="A6" s="26">
        <v>1</v>
      </c>
      <c r="B6" s="17" t="s">
        <v>13</v>
      </c>
      <c r="C6" s="37">
        <v>108144</v>
      </c>
      <c r="D6" s="37">
        <v>222641</v>
      </c>
      <c r="E6" s="37">
        <v>207030</v>
      </c>
      <c r="F6" s="71">
        <v>207775</v>
      </c>
      <c r="G6" s="10">
        <v>205992</v>
      </c>
    </row>
    <row r="7" spans="1:7" ht="24.75" customHeight="1">
      <c r="A7" s="24">
        <v>2</v>
      </c>
      <c r="B7" s="15" t="s">
        <v>9</v>
      </c>
      <c r="C7" s="38">
        <v>26563</v>
      </c>
      <c r="D7" s="38">
        <v>34352</v>
      </c>
      <c r="E7" s="38">
        <v>37844</v>
      </c>
      <c r="F7" s="38">
        <v>38312</v>
      </c>
      <c r="G7" s="31">
        <v>34483</v>
      </c>
    </row>
    <row r="8" spans="1:7" ht="24.75" customHeight="1">
      <c r="A8" s="24">
        <v>3</v>
      </c>
      <c r="B8" s="16" t="s">
        <v>1</v>
      </c>
      <c r="C8" s="38">
        <v>18265</v>
      </c>
      <c r="D8" s="38">
        <v>33200</v>
      </c>
      <c r="E8" s="38">
        <v>37511</v>
      </c>
      <c r="F8" s="38">
        <v>40174</v>
      </c>
      <c r="G8" s="31">
        <v>46626</v>
      </c>
    </row>
    <row r="9" spans="1:7" ht="24.75" customHeight="1">
      <c r="A9" s="24">
        <v>4</v>
      </c>
      <c r="B9" s="16" t="s">
        <v>2</v>
      </c>
      <c r="C9" s="38">
        <v>12137</v>
      </c>
      <c r="D9" s="38">
        <v>24654</v>
      </c>
      <c r="E9" s="38">
        <v>24972</v>
      </c>
      <c r="F9" s="38">
        <v>17306</v>
      </c>
      <c r="G9" s="31">
        <v>13162</v>
      </c>
    </row>
    <row r="10" spans="1:7" ht="24.75" customHeight="1">
      <c r="A10" s="24">
        <v>5</v>
      </c>
      <c r="B10" s="15" t="s">
        <v>3</v>
      </c>
      <c r="C10" s="38">
        <v>15945</v>
      </c>
      <c r="D10" s="38">
        <v>9531</v>
      </c>
      <c r="E10" s="38">
        <v>9242</v>
      </c>
      <c r="F10" s="38">
        <v>25800</v>
      </c>
      <c r="G10" s="31">
        <v>12445</v>
      </c>
    </row>
    <row r="11" spans="1:7" ht="24.75" customHeight="1">
      <c r="A11" s="24">
        <v>6</v>
      </c>
      <c r="B11" s="15" t="s">
        <v>6</v>
      </c>
      <c r="C11" s="38">
        <v>2358</v>
      </c>
      <c r="D11" s="38">
        <v>5138</v>
      </c>
      <c r="E11" s="38">
        <v>4268</v>
      </c>
      <c r="F11" s="38">
        <v>3767</v>
      </c>
      <c r="G11" s="31">
        <v>2945</v>
      </c>
    </row>
    <row r="12" spans="1:7" ht="24.75" customHeight="1">
      <c r="A12" s="24">
        <v>7</v>
      </c>
      <c r="B12" s="15" t="s">
        <v>10</v>
      </c>
      <c r="C12" s="38">
        <v>12003</v>
      </c>
      <c r="D12" s="38">
        <v>22401</v>
      </c>
      <c r="E12" s="38">
        <v>23045</v>
      </c>
      <c r="F12" s="38">
        <v>19389</v>
      </c>
      <c r="G12" s="31">
        <v>17800</v>
      </c>
    </row>
    <row r="13" spans="1:7" ht="24.75" customHeight="1">
      <c r="A13" s="24">
        <v>8</v>
      </c>
      <c r="B13" s="15" t="s">
        <v>7</v>
      </c>
      <c r="C13" s="38">
        <v>0</v>
      </c>
      <c r="D13" s="38">
        <v>0</v>
      </c>
      <c r="E13" s="38">
        <v>0</v>
      </c>
      <c r="F13" s="38">
        <v>0</v>
      </c>
      <c r="G13" s="31">
        <v>0</v>
      </c>
    </row>
    <row r="14" spans="1:7" ht="24.75" customHeight="1">
      <c r="A14" s="24">
        <v>9</v>
      </c>
      <c r="B14" s="15" t="s">
        <v>4</v>
      </c>
      <c r="C14" s="38">
        <v>31888</v>
      </c>
      <c r="D14" s="38">
        <v>19911</v>
      </c>
      <c r="E14" s="38">
        <v>51017</v>
      </c>
      <c r="F14" s="38">
        <v>56373</v>
      </c>
      <c r="G14" s="31">
        <v>46929</v>
      </c>
    </row>
    <row r="15" spans="1:7" ht="24.75" customHeight="1">
      <c r="A15" s="24">
        <v>10</v>
      </c>
      <c r="B15" s="15" t="s">
        <v>8</v>
      </c>
      <c r="C15" s="38">
        <v>32560</v>
      </c>
      <c r="D15" s="38">
        <v>77927</v>
      </c>
      <c r="E15" s="38">
        <v>64528</v>
      </c>
      <c r="F15" s="38">
        <v>62071</v>
      </c>
      <c r="G15" s="31">
        <v>92956</v>
      </c>
    </row>
    <row r="16" spans="1:7" ht="32.25" customHeight="1">
      <c r="A16" s="110" t="s">
        <v>0</v>
      </c>
      <c r="B16" s="111"/>
      <c r="C16" s="65">
        <f>SUM(C6:C15)</f>
        <v>259863</v>
      </c>
      <c r="D16" s="65">
        <f>SUM(D6:D15)</f>
        <v>449755</v>
      </c>
      <c r="E16" s="65">
        <f>SUM(E6:E15)</f>
        <v>459457</v>
      </c>
      <c r="F16" s="65">
        <f>SUM(F6:F15)</f>
        <v>470967</v>
      </c>
      <c r="G16" s="64">
        <f>SUM(G6:G15)</f>
        <v>473338</v>
      </c>
    </row>
    <row r="17" spans="1:3" ht="13.5">
      <c r="A17" s="84" t="s">
        <v>27</v>
      </c>
      <c r="B17" s="84"/>
      <c r="C17" s="84"/>
    </row>
    <row r="18" spans="1:5" ht="13.5">
      <c r="A18" s="109" t="s">
        <v>37</v>
      </c>
      <c r="B18" s="109"/>
      <c r="C18" s="109"/>
      <c r="D18" s="109"/>
      <c r="E18" s="109"/>
    </row>
  </sheetData>
  <sheetProtection/>
  <mergeCells count="11">
    <mergeCell ref="B3:B4"/>
    <mergeCell ref="C3:C4"/>
    <mergeCell ref="A1:G1"/>
    <mergeCell ref="G3:G4"/>
    <mergeCell ref="F3:F4"/>
    <mergeCell ref="E3:E4"/>
    <mergeCell ref="A18:E18"/>
    <mergeCell ref="D3:D4"/>
    <mergeCell ref="A17:C17"/>
    <mergeCell ref="A16:B16"/>
    <mergeCell ref="A3:A4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K18"/>
  <sheetViews>
    <sheetView zoomScalePageLayoutView="0" workbookViewId="0" topLeftCell="A4">
      <selection activeCell="N4" sqref="N4"/>
    </sheetView>
  </sheetViews>
  <sheetFormatPr defaultColWidth="9.140625" defaultRowHeight="12.75"/>
  <cols>
    <col min="1" max="1" width="3.8515625" style="1" customWidth="1"/>
    <col min="2" max="2" width="35.7109375" style="1" customWidth="1"/>
    <col min="3" max="8" width="12.28125" style="1" customWidth="1"/>
    <col min="9" max="10" width="12.140625" style="1" customWidth="1"/>
    <col min="11" max="11" width="12.57421875" style="41" customWidth="1"/>
    <col min="12" max="16384" width="9.140625" style="1" customWidth="1"/>
  </cols>
  <sheetData>
    <row r="1" spans="1:11" s="3" customFormat="1" ht="45.75" customHeight="1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8" customHeight="1">
      <c r="A2" s="6"/>
      <c r="B2" s="7"/>
      <c r="C2" s="7"/>
      <c r="D2" s="7"/>
      <c r="E2" s="7"/>
      <c r="F2" s="7"/>
      <c r="I2" s="44"/>
      <c r="K2" s="44" t="s">
        <v>39</v>
      </c>
    </row>
    <row r="3" spans="1:11" ht="45" customHeight="1">
      <c r="A3" s="79" t="s">
        <v>5</v>
      </c>
      <c r="B3" s="97" t="s">
        <v>11</v>
      </c>
      <c r="C3" s="79" t="s">
        <v>14</v>
      </c>
      <c r="D3" s="79" t="s">
        <v>56</v>
      </c>
      <c r="E3" s="79" t="s">
        <v>57</v>
      </c>
      <c r="F3" s="79" t="s">
        <v>58</v>
      </c>
      <c r="G3" s="79" t="s">
        <v>63</v>
      </c>
      <c r="H3" s="79" t="s">
        <v>60</v>
      </c>
      <c r="I3" s="91" t="s">
        <v>61</v>
      </c>
      <c r="J3" s="91" t="s">
        <v>64</v>
      </c>
      <c r="K3" s="79" t="s">
        <v>66</v>
      </c>
    </row>
    <row r="4" spans="1:11" ht="45" customHeight="1" thickBot="1">
      <c r="A4" s="96"/>
      <c r="B4" s="98"/>
      <c r="C4" s="93"/>
      <c r="D4" s="82"/>
      <c r="E4" s="82"/>
      <c r="F4" s="82"/>
      <c r="G4" s="82"/>
      <c r="H4" s="82"/>
      <c r="I4" s="92"/>
      <c r="J4" s="92"/>
      <c r="K4" s="82"/>
    </row>
    <row r="5" spans="1:11" ht="9.75" customHeight="1" thickBot="1" thickTop="1">
      <c r="A5" s="18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51">
        <v>8</v>
      </c>
      <c r="J5" s="51">
        <v>9</v>
      </c>
      <c r="K5" s="47">
        <v>10</v>
      </c>
    </row>
    <row r="6" spans="1:11" ht="24.75" customHeight="1" thickTop="1">
      <c r="A6" s="10">
        <v>1</v>
      </c>
      <c r="B6" s="17" t="s">
        <v>13</v>
      </c>
      <c r="C6" s="10">
        <v>38687</v>
      </c>
      <c r="D6" s="10">
        <v>108832</v>
      </c>
      <c r="E6" s="10">
        <v>253637</v>
      </c>
      <c r="F6" s="10">
        <v>192906</v>
      </c>
      <c r="G6" s="10">
        <v>105058</v>
      </c>
      <c r="H6" s="10">
        <v>232432</v>
      </c>
      <c r="I6" s="55">
        <v>253686</v>
      </c>
      <c r="J6" s="52">
        <v>225157</v>
      </c>
      <c r="K6" s="10">
        <v>271776</v>
      </c>
    </row>
    <row r="7" spans="1:11" ht="24.75" customHeight="1">
      <c r="A7" s="14">
        <v>2</v>
      </c>
      <c r="B7" s="15" t="s">
        <v>9</v>
      </c>
      <c r="C7" s="14">
        <v>351897</v>
      </c>
      <c r="D7" s="14">
        <v>205752</v>
      </c>
      <c r="E7" s="14">
        <v>296779</v>
      </c>
      <c r="F7" s="14">
        <v>162329</v>
      </c>
      <c r="G7" s="14">
        <v>114550</v>
      </c>
      <c r="H7" s="14">
        <v>286251</v>
      </c>
      <c r="I7" s="56">
        <v>349415</v>
      </c>
      <c r="J7" s="56">
        <v>378010</v>
      </c>
      <c r="K7" s="31">
        <v>356623</v>
      </c>
    </row>
    <row r="8" spans="1:11" ht="24.75" customHeight="1">
      <c r="A8" s="14">
        <v>3</v>
      </c>
      <c r="B8" s="16" t="s">
        <v>1</v>
      </c>
      <c r="C8" s="14">
        <v>15081</v>
      </c>
      <c r="D8" s="14">
        <v>103860</v>
      </c>
      <c r="E8" s="14">
        <v>171804</v>
      </c>
      <c r="F8" s="14">
        <v>102688</v>
      </c>
      <c r="G8" s="14">
        <v>97900</v>
      </c>
      <c r="H8" s="14">
        <v>127534</v>
      </c>
      <c r="I8" s="56">
        <v>117974</v>
      </c>
      <c r="J8" s="56">
        <v>108821</v>
      </c>
      <c r="K8" s="31">
        <v>155126</v>
      </c>
    </row>
    <row r="9" spans="1:11" ht="24.75" customHeight="1">
      <c r="A9" s="14">
        <v>4</v>
      </c>
      <c r="B9" s="16" t="s">
        <v>2</v>
      </c>
      <c r="C9" s="14">
        <v>30224</v>
      </c>
      <c r="D9" s="14">
        <v>68454</v>
      </c>
      <c r="E9" s="14">
        <v>146081</v>
      </c>
      <c r="F9" s="14">
        <v>125241</v>
      </c>
      <c r="G9" s="14">
        <v>77114</v>
      </c>
      <c r="H9" s="14">
        <v>207808</v>
      </c>
      <c r="I9" s="56">
        <v>270857</v>
      </c>
      <c r="J9" s="56">
        <v>189033</v>
      </c>
      <c r="K9" s="31">
        <v>165102</v>
      </c>
    </row>
    <row r="10" spans="1:11" ht="24.75" customHeight="1">
      <c r="A10" s="14">
        <v>5</v>
      </c>
      <c r="B10" s="15" t="s">
        <v>3</v>
      </c>
      <c r="C10" s="21">
        <v>54738</v>
      </c>
      <c r="D10" s="21">
        <v>449760</v>
      </c>
      <c r="E10" s="21">
        <v>84693</v>
      </c>
      <c r="F10" s="21">
        <v>631444</v>
      </c>
      <c r="G10" s="21">
        <v>490680</v>
      </c>
      <c r="H10" s="21">
        <v>124614</v>
      </c>
      <c r="I10" s="57">
        <v>28373</v>
      </c>
      <c r="J10" s="57">
        <v>31200</v>
      </c>
      <c r="K10" s="31">
        <v>17198</v>
      </c>
    </row>
    <row r="11" spans="1:11" ht="24.75" customHeight="1">
      <c r="A11" s="14">
        <v>6</v>
      </c>
      <c r="B11" s="15" t="s">
        <v>6</v>
      </c>
      <c r="C11" s="14">
        <v>6712</v>
      </c>
      <c r="D11" s="14">
        <v>9836</v>
      </c>
      <c r="E11" s="14">
        <v>10938</v>
      </c>
      <c r="F11" s="14">
        <v>9966</v>
      </c>
      <c r="G11" s="14">
        <v>9760</v>
      </c>
      <c r="H11" s="14">
        <v>7080</v>
      </c>
      <c r="I11" s="56">
        <v>5691</v>
      </c>
      <c r="J11" s="56">
        <v>1780</v>
      </c>
      <c r="K11" s="31">
        <v>1472</v>
      </c>
    </row>
    <row r="12" spans="1:11" ht="24.75" customHeight="1">
      <c r="A12" s="14">
        <v>7</v>
      </c>
      <c r="B12" s="15" t="s">
        <v>10</v>
      </c>
      <c r="C12" s="14">
        <v>0</v>
      </c>
      <c r="D12" s="14">
        <v>0</v>
      </c>
      <c r="E12" s="14">
        <v>0</v>
      </c>
      <c r="F12" s="14">
        <v>180615</v>
      </c>
      <c r="G12" s="14">
        <v>78193</v>
      </c>
      <c r="H12" s="14">
        <v>119028</v>
      </c>
      <c r="I12" s="56">
        <v>106845</v>
      </c>
      <c r="J12" s="56">
        <v>84070</v>
      </c>
      <c r="K12" s="31">
        <v>81102</v>
      </c>
    </row>
    <row r="13" spans="1:11" ht="24.75" customHeight="1">
      <c r="A13" s="14">
        <v>8</v>
      </c>
      <c r="B13" s="15" t="s">
        <v>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56">
        <v>0</v>
      </c>
      <c r="J13" s="56">
        <v>0</v>
      </c>
      <c r="K13" s="31">
        <v>0</v>
      </c>
    </row>
    <row r="14" spans="1:11" ht="24.75" customHeight="1">
      <c r="A14" s="14">
        <v>9</v>
      </c>
      <c r="B14" s="15" t="s">
        <v>4</v>
      </c>
      <c r="C14" s="14">
        <v>26921</v>
      </c>
      <c r="D14" s="14">
        <v>37098</v>
      </c>
      <c r="E14" s="14">
        <v>79888</v>
      </c>
      <c r="F14" s="14">
        <v>57722</v>
      </c>
      <c r="G14" s="14">
        <v>27924</v>
      </c>
      <c r="H14" s="14">
        <v>112064</v>
      </c>
      <c r="I14" s="56">
        <v>132993</v>
      </c>
      <c r="J14" s="56">
        <v>130928</v>
      </c>
      <c r="K14" s="31">
        <v>118552</v>
      </c>
    </row>
    <row r="15" spans="1:11" ht="24.75" customHeight="1">
      <c r="A15" s="14">
        <v>10</v>
      </c>
      <c r="B15" s="15" t="s">
        <v>8</v>
      </c>
      <c r="C15" s="14">
        <v>188916</v>
      </c>
      <c r="D15" s="14">
        <v>154836</v>
      </c>
      <c r="E15" s="14">
        <v>190560</v>
      </c>
      <c r="F15" s="14">
        <v>385605</v>
      </c>
      <c r="G15" s="14">
        <v>151200</v>
      </c>
      <c r="H15" s="14">
        <v>268336</v>
      </c>
      <c r="I15" s="56">
        <v>231240</v>
      </c>
      <c r="J15" s="56">
        <v>247860</v>
      </c>
      <c r="K15" s="31">
        <v>665000</v>
      </c>
    </row>
    <row r="16" spans="1:11" ht="30" customHeight="1">
      <c r="A16" s="95" t="s">
        <v>0</v>
      </c>
      <c r="B16" s="95"/>
      <c r="C16" s="59">
        <f aca="true" t="shared" si="0" ref="C16:I16">SUM(C6:C15)</f>
        <v>713176</v>
      </c>
      <c r="D16" s="59">
        <f t="shared" si="0"/>
        <v>1138428</v>
      </c>
      <c r="E16" s="59">
        <f t="shared" si="0"/>
        <v>1234380</v>
      </c>
      <c r="F16" s="59">
        <f t="shared" si="0"/>
        <v>1848516</v>
      </c>
      <c r="G16" s="59">
        <f t="shared" si="0"/>
        <v>1152379</v>
      </c>
      <c r="H16" s="59">
        <f t="shared" si="0"/>
        <v>1485147</v>
      </c>
      <c r="I16" s="66">
        <f t="shared" si="0"/>
        <v>1497074</v>
      </c>
      <c r="J16" s="66">
        <f>SUM(J6:J15)</f>
        <v>1396859</v>
      </c>
      <c r="K16" s="64">
        <f>SUM(K6:K15)</f>
        <v>1831951</v>
      </c>
    </row>
    <row r="17" spans="1:9" ht="11.25" customHeight="1">
      <c r="A17" s="100" t="s">
        <v>49</v>
      </c>
      <c r="B17" s="100"/>
      <c r="C17" s="100"/>
      <c r="D17" s="100"/>
      <c r="E17" s="100"/>
      <c r="F17" s="100"/>
      <c r="G17" s="100"/>
      <c r="H17" s="100"/>
      <c r="I17" s="100"/>
    </row>
    <row r="18" ht="12.75" customHeight="1">
      <c r="A18" s="2"/>
    </row>
    <row r="19" ht="10.5" customHeight="1"/>
  </sheetData>
  <sheetProtection/>
  <mergeCells count="14">
    <mergeCell ref="A1:K1"/>
    <mergeCell ref="J3:J4"/>
    <mergeCell ref="F3:F4"/>
    <mergeCell ref="E3:E4"/>
    <mergeCell ref="H3:H4"/>
    <mergeCell ref="I3:I4"/>
    <mergeCell ref="K3:K4"/>
    <mergeCell ref="A17:I17"/>
    <mergeCell ref="G3:G4"/>
    <mergeCell ref="A16:B16"/>
    <mergeCell ref="C3:C4"/>
    <mergeCell ref="A3:A4"/>
    <mergeCell ref="B3:B4"/>
    <mergeCell ref="D3:D4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G18"/>
  <sheetViews>
    <sheetView zoomScalePageLayoutView="0" workbookViewId="0" topLeftCell="A5">
      <selection activeCell="H11" sqref="H11"/>
    </sheetView>
  </sheetViews>
  <sheetFormatPr defaultColWidth="9.140625" defaultRowHeight="12.75"/>
  <cols>
    <col min="1" max="1" width="3.8515625" style="34" customWidth="1"/>
    <col min="2" max="2" width="50.7109375" style="34" customWidth="1"/>
    <col min="3" max="3" width="15.421875" style="34" customWidth="1"/>
    <col min="4" max="4" width="13.7109375" style="34" customWidth="1"/>
    <col min="5" max="5" width="14.28125" style="34" customWidth="1"/>
    <col min="6" max="6" width="13.8515625" style="34" customWidth="1"/>
    <col min="7" max="7" width="14.140625" style="41" customWidth="1"/>
    <col min="8" max="16384" width="9.140625" style="34" customWidth="1"/>
  </cols>
  <sheetData>
    <row r="1" spans="1:7" ht="33.75" customHeight="1">
      <c r="A1" s="81" t="s">
        <v>23</v>
      </c>
      <c r="B1" s="81"/>
      <c r="C1" s="81"/>
      <c r="D1" s="81"/>
      <c r="E1" s="81"/>
      <c r="F1" s="81"/>
      <c r="G1" s="81"/>
    </row>
    <row r="2" spans="5:7" ht="13.5">
      <c r="E2" s="44"/>
      <c r="G2" s="44" t="s">
        <v>43</v>
      </c>
    </row>
    <row r="3" spans="1:7" s="5" customFormat="1" ht="45" customHeight="1">
      <c r="A3" s="86" t="s">
        <v>5</v>
      </c>
      <c r="B3" s="88" t="s">
        <v>11</v>
      </c>
      <c r="C3" s="79" t="s">
        <v>26</v>
      </c>
      <c r="D3" s="79" t="s">
        <v>60</v>
      </c>
      <c r="E3" s="79" t="s">
        <v>61</v>
      </c>
      <c r="F3" s="79" t="s">
        <v>64</v>
      </c>
      <c r="G3" s="79" t="s">
        <v>66</v>
      </c>
    </row>
    <row r="4" spans="1:7" s="5" customFormat="1" ht="45" customHeight="1" thickBot="1">
      <c r="A4" s="87"/>
      <c r="B4" s="89"/>
      <c r="C4" s="80"/>
      <c r="D4" s="82"/>
      <c r="E4" s="82"/>
      <c r="F4" s="82"/>
      <c r="G4" s="82"/>
    </row>
    <row r="5" spans="1:7" ht="9.75" customHeight="1" thickBot="1" thickTop="1">
      <c r="A5" s="22">
        <v>0</v>
      </c>
      <c r="B5" s="22">
        <v>1</v>
      </c>
      <c r="C5" s="18">
        <v>2</v>
      </c>
      <c r="D5" s="18">
        <v>3</v>
      </c>
      <c r="E5" s="18">
        <v>4</v>
      </c>
      <c r="F5" s="18">
        <v>5</v>
      </c>
      <c r="G5" s="47">
        <v>10</v>
      </c>
    </row>
    <row r="6" spans="1:7" ht="24.75" customHeight="1" thickTop="1">
      <c r="A6" s="26">
        <v>1</v>
      </c>
      <c r="B6" s="17" t="s">
        <v>13</v>
      </c>
      <c r="C6" s="39"/>
      <c r="D6" s="37">
        <v>64469</v>
      </c>
      <c r="E6" s="37">
        <v>90340</v>
      </c>
      <c r="F6" s="71">
        <v>91571</v>
      </c>
      <c r="G6" s="71">
        <v>77393</v>
      </c>
    </row>
    <row r="7" spans="1:7" ht="24.75" customHeight="1">
      <c r="A7" s="24">
        <v>2</v>
      </c>
      <c r="B7" s="15" t="s">
        <v>9</v>
      </c>
      <c r="C7" s="38">
        <v>26548</v>
      </c>
      <c r="D7" s="38">
        <v>34352</v>
      </c>
      <c r="E7" s="38">
        <v>37538</v>
      </c>
      <c r="F7" s="38">
        <v>38185</v>
      </c>
      <c r="G7" s="38">
        <v>34365</v>
      </c>
    </row>
    <row r="8" spans="1:7" ht="24.75" customHeight="1">
      <c r="A8" s="24">
        <v>3</v>
      </c>
      <c r="B8" s="16" t="s">
        <v>1</v>
      </c>
      <c r="C8" s="38">
        <v>6088</v>
      </c>
      <c r="D8" s="38">
        <v>16500</v>
      </c>
      <c r="E8" s="38">
        <v>22747</v>
      </c>
      <c r="F8" s="38">
        <v>26343</v>
      </c>
      <c r="G8" s="38">
        <v>32154</v>
      </c>
    </row>
    <row r="9" spans="1:7" ht="24.75" customHeight="1">
      <c r="A9" s="24">
        <v>4</v>
      </c>
      <c r="B9" s="16" t="s">
        <v>2</v>
      </c>
      <c r="C9" s="38">
        <v>8916</v>
      </c>
      <c r="D9" s="38">
        <v>17688</v>
      </c>
      <c r="E9" s="38">
        <v>10307</v>
      </c>
      <c r="F9" s="38">
        <v>8348</v>
      </c>
      <c r="G9" s="38">
        <v>6285</v>
      </c>
    </row>
    <row r="10" spans="1:7" ht="24.75" customHeight="1">
      <c r="A10" s="24">
        <v>5</v>
      </c>
      <c r="B10" s="15" t="s">
        <v>3</v>
      </c>
      <c r="C10" s="40">
        <v>11908</v>
      </c>
      <c r="D10" s="38">
        <v>5945</v>
      </c>
      <c r="E10" s="38">
        <v>5109</v>
      </c>
      <c r="F10" s="38">
        <v>12870</v>
      </c>
      <c r="G10" s="38">
        <v>9832</v>
      </c>
    </row>
    <row r="11" spans="1:7" ht="24.75" customHeight="1">
      <c r="A11" s="24">
        <v>6</v>
      </c>
      <c r="B11" s="15" t="s">
        <v>6</v>
      </c>
      <c r="C11" s="38">
        <v>2340</v>
      </c>
      <c r="D11" s="38">
        <v>4467</v>
      </c>
      <c r="E11" s="38">
        <v>3800</v>
      </c>
      <c r="F11" s="38">
        <v>3103</v>
      </c>
      <c r="G11" s="38">
        <v>2384</v>
      </c>
    </row>
    <row r="12" spans="1:7" ht="24.75" customHeight="1">
      <c r="A12" s="24">
        <v>7</v>
      </c>
      <c r="B12" s="15" t="s">
        <v>10</v>
      </c>
      <c r="C12" s="38"/>
      <c r="D12" s="38">
        <v>0</v>
      </c>
      <c r="E12" s="38"/>
      <c r="F12" s="38">
        <v>0</v>
      </c>
      <c r="G12" s="38">
        <v>0</v>
      </c>
    </row>
    <row r="13" spans="1:7" ht="24.75" customHeight="1">
      <c r="A13" s="24">
        <v>8</v>
      </c>
      <c r="B13" s="15" t="s">
        <v>7</v>
      </c>
      <c r="C13" s="38">
        <v>0</v>
      </c>
      <c r="D13" s="38">
        <v>0</v>
      </c>
      <c r="E13" s="38"/>
      <c r="F13" s="38">
        <v>0</v>
      </c>
      <c r="G13" s="38">
        <v>0</v>
      </c>
    </row>
    <row r="14" spans="1:7" ht="24.75" customHeight="1">
      <c r="A14" s="24">
        <v>9</v>
      </c>
      <c r="B14" s="15" t="s">
        <v>4</v>
      </c>
      <c r="C14" s="38">
        <v>30987</v>
      </c>
      <c r="D14" s="38">
        <v>17980</v>
      </c>
      <c r="E14" s="38">
        <v>46426</v>
      </c>
      <c r="F14" s="38">
        <v>51827</v>
      </c>
      <c r="G14" s="38">
        <v>43174</v>
      </c>
    </row>
    <row r="15" spans="1:7" ht="24.75" customHeight="1">
      <c r="A15" s="24">
        <v>10</v>
      </c>
      <c r="B15" s="15" t="s">
        <v>8</v>
      </c>
      <c r="C15" s="38">
        <v>29847</v>
      </c>
      <c r="D15" s="38">
        <v>77927</v>
      </c>
      <c r="E15" s="38">
        <v>60341</v>
      </c>
      <c r="F15" s="38">
        <v>31035</v>
      </c>
      <c r="G15" s="38">
        <v>83556</v>
      </c>
    </row>
    <row r="16" spans="1:7" ht="30" customHeight="1">
      <c r="A16" s="112" t="s">
        <v>0</v>
      </c>
      <c r="B16" s="113"/>
      <c r="C16" s="64">
        <f>SUM(C6:C15)</f>
        <v>116634</v>
      </c>
      <c r="D16" s="65">
        <f>SUM(D6:D15)</f>
        <v>239328</v>
      </c>
      <c r="E16" s="65">
        <f>SUM(E6:E15)</f>
        <v>276608</v>
      </c>
      <c r="F16" s="65">
        <f>SUM(F6:F15)</f>
        <v>263282</v>
      </c>
      <c r="G16" s="64">
        <f>SUM(G6:G15)</f>
        <v>289143</v>
      </c>
    </row>
    <row r="17" spans="1:3" ht="13.5">
      <c r="A17" s="84" t="s">
        <v>27</v>
      </c>
      <c r="B17" s="84"/>
      <c r="C17" s="84"/>
    </row>
    <row r="18" spans="1:5" ht="13.5">
      <c r="A18" s="83" t="s">
        <v>40</v>
      </c>
      <c r="B18" s="83"/>
      <c r="C18" s="83"/>
      <c r="D18" s="83"/>
      <c r="E18" s="83"/>
    </row>
  </sheetData>
  <sheetProtection/>
  <mergeCells count="11">
    <mergeCell ref="B3:B4"/>
    <mergeCell ref="C3:C4"/>
    <mergeCell ref="A1:G1"/>
    <mergeCell ref="G3:G4"/>
    <mergeCell ref="F3:F4"/>
    <mergeCell ref="E3:E4"/>
    <mergeCell ref="A18:E18"/>
    <mergeCell ref="D3:D4"/>
    <mergeCell ref="A17:C17"/>
    <mergeCell ref="A16:B16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17"/>
  <sheetViews>
    <sheetView zoomScalePageLayoutView="0" workbookViewId="0" topLeftCell="A5">
      <selection activeCell="K13" sqref="K13"/>
    </sheetView>
  </sheetViews>
  <sheetFormatPr defaultColWidth="9.140625" defaultRowHeight="12.75"/>
  <cols>
    <col min="1" max="1" width="3.8515625" style="5" customWidth="1"/>
    <col min="2" max="2" width="33.7109375" style="5" customWidth="1"/>
    <col min="3" max="3" width="10.421875" style="5" customWidth="1"/>
    <col min="4" max="4" width="11.28125" style="5" customWidth="1"/>
    <col min="5" max="5" width="11.7109375" style="5" customWidth="1"/>
    <col min="6" max="6" width="12.140625" style="5" customWidth="1"/>
    <col min="7" max="8" width="12.00390625" style="5" customWidth="1"/>
    <col min="9" max="10" width="12.28125" style="5" customWidth="1"/>
    <col min="11" max="11" width="13.00390625" style="41" customWidth="1"/>
    <col min="12" max="16384" width="9.140625" style="5" customWidth="1"/>
  </cols>
  <sheetData>
    <row r="1" spans="1:11" s="4" customFormat="1" ht="35.25" customHeight="1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2" customHeight="1">
      <c r="A2" s="8"/>
      <c r="B2" s="9"/>
      <c r="C2" s="9"/>
      <c r="D2" s="9"/>
      <c r="E2" s="9"/>
      <c r="F2" s="9"/>
      <c r="I2" s="44"/>
      <c r="K2" s="44" t="s">
        <v>41</v>
      </c>
    </row>
    <row r="3" spans="1:11" ht="45" customHeight="1">
      <c r="A3" s="86" t="s">
        <v>5</v>
      </c>
      <c r="B3" s="88" t="s">
        <v>11</v>
      </c>
      <c r="C3" s="79" t="s">
        <v>14</v>
      </c>
      <c r="D3" s="79" t="s">
        <v>56</v>
      </c>
      <c r="E3" s="79" t="s">
        <v>57</v>
      </c>
      <c r="F3" s="79" t="s">
        <v>58</v>
      </c>
      <c r="G3" s="79" t="s">
        <v>59</v>
      </c>
      <c r="H3" s="79" t="s">
        <v>60</v>
      </c>
      <c r="I3" s="79" t="s">
        <v>61</v>
      </c>
      <c r="J3" s="79" t="s">
        <v>64</v>
      </c>
      <c r="K3" s="79" t="s">
        <v>66</v>
      </c>
    </row>
    <row r="4" spans="1:11" ht="45" customHeight="1" thickBot="1">
      <c r="A4" s="87"/>
      <c r="B4" s="89"/>
      <c r="C4" s="93"/>
      <c r="D4" s="82"/>
      <c r="E4" s="82"/>
      <c r="F4" s="82"/>
      <c r="G4" s="82"/>
      <c r="H4" s="82"/>
      <c r="I4" s="82"/>
      <c r="J4" s="82"/>
      <c r="K4" s="82"/>
    </row>
    <row r="5" spans="1:11" ht="9.75" customHeight="1" thickBot="1" thickTop="1">
      <c r="A5" s="28">
        <v>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47">
        <v>10</v>
      </c>
    </row>
    <row r="6" spans="1:11" ht="24.75" customHeight="1" thickTop="1">
      <c r="A6" s="26">
        <v>1</v>
      </c>
      <c r="B6" s="17" t="s">
        <v>13</v>
      </c>
      <c r="C6" s="29">
        <v>6</v>
      </c>
      <c r="D6" s="27">
        <v>6.79</v>
      </c>
      <c r="E6" s="27">
        <v>9.09</v>
      </c>
      <c r="F6" s="27">
        <v>14.77</v>
      </c>
      <c r="G6" s="27">
        <v>15.75</v>
      </c>
      <c r="H6" s="27">
        <v>15.59</v>
      </c>
      <c r="I6" s="27">
        <v>15.689653039767457</v>
      </c>
      <c r="J6" s="27">
        <v>14.792523487287301</v>
      </c>
      <c r="K6" s="78">
        <v>19.92784865816102</v>
      </c>
    </row>
    <row r="7" spans="1:11" ht="24.75" customHeight="1">
      <c r="A7" s="24">
        <v>2</v>
      </c>
      <c r="B7" s="15" t="s">
        <v>9</v>
      </c>
      <c r="C7" s="23">
        <v>13</v>
      </c>
      <c r="D7" s="25">
        <v>9.96</v>
      </c>
      <c r="E7" s="25">
        <v>21.74</v>
      </c>
      <c r="F7" s="25">
        <v>11.71</v>
      </c>
      <c r="G7" s="25">
        <v>23.95</v>
      </c>
      <c r="H7" s="25">
        <v>25</v>
      </c>
      <c r="I7" s="25">
        <v>23.306763607257203</v>
      </c>
      <c r="J7" s="25">
        <v>23.070491303021054</v>
      </c>
      <c r="K7" s="43">
        <v>26.128141255769652</v>
      </c>
    </row>
    <row r="8" spans="1:11" ht="24.75" customHeight="1">
      <c r="A8" s="24">
        <v>3</v>
      </c>
      <c r="B8" s="16" t="s">
        <v>1</v>
      </c>
      <c r="C8" s="23">
        <v>5.56</v>
      </c>
      <c r="D8" s="25">
        <v>16.23</v>
      </c>
      <c r="E8" s="25">
        <v>25.68</v>
      </c>
      <c r="F8" s="25">
        <v>14.61</v>
      </c>
      <c r="G8" s="25">
        <v>19.92</v>
      </c>
      <c r="H8" s="25">
        <v>16.53</v>
      </c>
      <c r="I8" s="25">
        <v>14.933417721518987</v>
      </c>
      <c r="J8" s="25">
        <v>8.147723869421982</v>
      </c>
      <c r="K8" s="43">
        <v>13.44595648782179</v>
      </c>
    </row>
    <row r="9" spans="1:11" ht="24.75" customHeight="1">
      <c r="A9" s="24">
        <v>4</v>
      </c>
      <c r="B9" s="16" t="s">
        <v>2</v>
      </c>
      <c r="C9" s="24">
        <v>5.83</v>
      </c>
      <c r="D9" s="25">
        <v>5.81</v>
      </c>
      <c r="E9" s="25">
        <v>11.18</v>
      </c>
      <c r="F9" s="25">
        <v>11.8</v>
      </c>
      <c r="G9" s="25">
        <v>11.92</v>
      </c>
      <c r="H9" s="25">
        <v>16</v>
      </c>
      <c r="I9" s="25">
        <v>19.31106516469414</v>
      </c>
      <c r="J9" s="25">
        <v>20.68421052631579</v>
      </c>
      <c r="K9" s="43">
        <v>25.865893780354064</v>
      </c>
    </row>
    <row r="10" spans="1:11" ht="24.75" customHeight="1">
      <c r="A10" s="24">
        <v>5</v>
      </c>
      <c r="B10" s="15" t="s">
        <v>3</v>
      </c>
      <c r="C10" s="23">
        <v>3</v>
      </c>
      <c r="D10" s="25">
        <v>60</v>
      </c>
      <c r="E10" s="25">
        <v>16.6</v>
      </c>
      <c r="F10" s="25">
        <v>54.03</v>
      </c>
      <c r="G10" s="25">
        <v>62.36</v>
      </c>
      <c r="H10" s="25">
        <v>40.25</v>
      </c>
      <c r="I10" s="25">
        <v>8.899937264742785</v>
      </c>
      <c r="J10" s="25">
        <v>5</v>
      </c>
      <c r="K10" s="43">
        <v>5.209936382914268</v>
      </c>
    </row>
    <row r="11" spans="1:11" ht="24.75" customHeight="1">
      <c r="A11" s="24">
        <v>6</v>
      </c>
      <c r="B11" s="15" t="s">
        <v>6</v>
      </c>
      <c r="C11" s="23">
        <v>13.21</v>
      </c>
      <c r="D11" s="25">
        <v>10.8</v>
      </c>
      <c r="E11" s="25">
        <v>7.09</v>
      </c>
      <c r="F11" s="25">
        <v>5.33</v>
      </c>
      <c r="G11" s="25">
        <v>10.13</v>
      </c>
      <c r="H11" s="25">
        <v>4.2</v>
      </c>
      <c r="I11" s="25">
        <v>4.224944320712694</v>
      </c>
      <c r="J11" s="25">
        <v>1.53184165232358</v>
      </c>
      <c r="K11" s="43">
        <v>1.3860640301318268</v>
      </c>
    </row>
    <row r="12" spans="1:11" ht="24.75" customHeight="1">
      <c r="A12" s="24">
        <v>7</v>
      </c>
      <c r="B12" s="15" t="s">
        <v>10</v>
      </c>
      <c r="C12" s="42">
        <v>0</v>
      </c>
      <c r="D12" s="25">
        <v>0</v>
      </c>
      <c r="E12" s="25">
        <v>0</v>
      </c>
      <c r="F12" s="25">
        <v>19.8</v>
      </c>
      <c r="G12" s="25">
        <v>18.14</v>
      </c>
      <c r="H12" s="25">
        <v>15.01</v>
      </c>
      <c r="I12" s="25">
        <v>15</v>
      </c>
      <c r="J12" s="25">
        <v>14</v>
      </c>
      <c r="K12" s="43">
        <v>14</v>
      </c>
    </row>
    <row r="13" spans="1:11" ht="24.75" customHeight="1">
      <c r="A13" s="24">
        <v>8</v>
      </c>
      <c r="B13" s="15" t="s">
        <v>7</v>
      </c>
      <c r="C13" s="42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/>
      <c r="J13" s="25"/>
      <c r="K13" s="43"/>
    </row>
    <row r="14" spans="1:11" ht="24.75" customHeight="1">
      <c r="A14" s="24">
        <v>9</v>
      </c>
      <c r="B14" s="15" t="s">
        <v>4</v>
      </c>
      <c r="C14" s="23">
        <v>1</v>
      </c>
      <c r="D14" s="25">
        <v>1</v>
      </c>
      <c r="E14" s="25">
        <v>8</v>
      </c>
      <c r="F14" s="25">
        <v>6.67</v>
      </c>
      <c r="G14" s="25">
        <v>5.5</v>
      </c>
      <c r="H14" s="25">
        <v>8</v>
      </c>
      <c r="I14" s="25">
        <v>9</v>
      </c>
      <c r="J14" s="25">
        <v>8</v>
      </c>
      <c r="K14" s="43">
        <v>8</v>
      </c>
    </row>
    <row r="15" spans="1:11" ht="24.75" customHeight="1">
      <c r="A15" s="24">
        <v>10</v>
      </c>
      <c r="B15" s="15" t="s">
        <v>8</v>
      </c>
      <c r="C15" s="23">
        <v>12</v>
      </c>
      <c r="D15" s="25">
        <v>12</v>
      </c>
      <c r="E15" s="25">
        <v>12</v>
      </c>
      <c r="F15" s="25">
        <v>15</v>
      </c>
      <c r="G15" s="25">
        <v>14</v>
      </c>
      <c r="H15" s="25">
        <v>15.5</v>
      </c>
      <c r="I15" s="25">
        <v>12</v>
      </c>
      <c r="J15" s="25">
        <v>12</v>
      </c>
      <c r="K15" s="43">
        <v>19</v>
      </c>
    </row>
    <row r="16" spans="1:11" ht="30" customHeight="1">
      <c r="A16" s="95" t="s">
        <v>0</v>
      </c>
      <c r="B16" s="95"/>
      <c r="C16" s="62">
        <v>6.96</v>
      </c>
      <c r="D16" s="63">
        <v>10.05</v>
      </c>
      <c r="E16" s="63">
        <v>13.6</v>
      </c>
      <c r="F16" s="63">
        <v>18.17</v>
      </c>
      <c r="G16" s="63">
        <v>22.22</v>
      </c>
      <c r="H16" s="63">
        <v>16.3</v>
      </c>
      <c r="I16" s="63">
        <v>15.153797878370717</v>
      </c>
      <c r="J16" s="63">
        <v>13.363363277176669</v>
      </c>
      <c r="K16" s="58">
        <v>17.41696297845639</v>
      </c>
    </row>
    <row r="17" spans="1:9" ht="13.5">
      <c r="A17" s="114" t="s">
        <v>42</v>
      </c>
      <c r="B17" s="114"/>
      <c r="C17" s="114"/>
      <c r="D17" s="114"/>
      <c r="E17" s="114"/>
      <c r="F17" s="114"/>
      <c r="G17" s="114"/>
      <c r="H17" s="114"/>
      <c r="I17" s="114"/>
    </row>
  </sheetData>
  <sheetProtection/>
  <mergeCells count="14">
    <mergeCell ref="A1:K1"/>
    <mergeCell ref="K3:K4"/>
    <mergeCell ref="J3:J4"/>
    <mergeCell ref="F3:F4"/>
    <mergeCell ref="E3:E4"/>
    <mergeCell ref="H3:H4"/>
    <mergeCell ref="I3:I4"/>
    <mergeCell ref="A17:I17"/>
    <mergeCell ref="G3:G4"/>
    <mergeCell ref="A16:B16"/>
    <mergeCell ref="A3:A4"/>
    <mergeCell ref="B3:B4"/>
    <mergeCell ref="C3:C4"/>
    <mergeCell ref="D3:D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19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3.8515625" style="5" customWidth="1"/>
    <col min="2" max="2" width="40.7109375" style="5" customWidth="1"/>
    <col min="3" max="3" width="10.28125" style="5" customWidth="1"/>
    <col min="4" max="4" width="11.421875" style="5" customWidth="1"/>
    <col min="5" max="5" width="12.00390625" style="5" customWidth="1"/>
    <col min="6" max="8" width="13.00390625" style="5" customWidth="1"/>
    <col min="9" max="11" width="13.57421875" style="5" customWidth="1"/>
    <col min="12" max="16384" width="9.140625" style="5" customWidth="1"/>
  </cols>
  <sheetData>
    <row r="1" spans="1:11" s="4" customFormat="1" ht="32.25" customHeight="1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 customHeight="1">
      <c r="A2" s="8"/>
      <c r="B2" s="9"/>
      <c r="C2" s="9"/>
      <c r="D2" s="9"/>
      <c r="E2" s="9"/>
      <c r="F2" s="9"/>
      <c r="G2" s="9"/>
      <c r="I2" s="44"/>
      <c r="J2" s="44"/>
      <c r="K2" s="44" t="s">
        <v>44</v>
      </c>
    </row>
    <row r="3" spans="1:11" ht="45" customHeight="1">
      <c r="A3" s="86" t="s">
        <v>5</v>
      </c>
      <c r="B3" s="88" t="s">
        <v>11</v>
      </c>
      <c r="C3" s="79" t="s">
        <v>14</v>
      </c>
      <c r="D3" s="79" t="s">
        <v>56</v>
      </c>
      <c r="E3" s="79" t="s">
        <v>57</v>
      </c>
      <c r="F3" s="79" t="s">
        <v>58</v>
      </c>
      <c r="G3" s="79" t="s">
        <v>62</v>
      </c>
      <c r="H3" s="79" t="s">
        <v>60</v>
      </c>
      <c r="I3" s="91" t="s">
        <v>61</v>
      </c>
      <c r="J3" s="91" t="s">
        <v>64</v>
      </c>
      <c r="K3" s="91" t="s">
        <v>66</v>
      </c>
    </row>
    <row r="4" spans="1:11" ht="45" customHeight="1" thickBot="1">
      <c r="A4" s="87"/>
      <c r="B4" s="89"/>
      <c r="C4" s="93"/>
      <c r="D4" s="82"/>
      <c r="E4" s="82"/>
      <c r="F4" s="82"/>
      <c r="G4" s="82"/>
      <c r="H4" s="82"/>
      <c r="I4" s="92"/>
      <c r="J4" s="92"/>
      <c r="K4" s="92"/>
    </row>
    <row r="5" spans="1:11" ht="9.75" customHeight="1" thickBot="1" thickTop="1">
      <c r="A5" s="22">
        <v>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67">
        <v>8</v>
      </c>
      <c r="J5" s="67">
        <v>9</v>
      </c>
      <c r="K5" s="67">
        <v>10</v>
      </c>
    </row>
    <row r="6" spans="1:11" ht="24.75" customHeight="1" thickTop="1">
      <c r="A6" s="26">
        <v>1</v>
      </c>
      <c r="B6" s="17" t="s">
        <v>13</v>
      </c>
      <c r="C6" s="29">
        <v>9.1</v>
      </c>
      <c r="D6" s="27">
        <v>13.19</v>
      </c>
      <c r="E6" s="27">
        <v>18.13</v>
      </c>
      <c r="F6" s="27">
        <v>10.58</v>
      </c>
      <c r="G6" s="27"/>
      <c r="H6" s="27"/>
      <c r="I6" s="68"/>
      <c r="J6" s="68"/>
      <c r="K6" s="68"/>
    </row>
    <row r="7" spans="1:11" ht="24.75" customHeight="1">
      <c r="A7" s="24">
        <v>2</v>
      </c>
      <c r="B7" s="15" t="s">
        <v>9</v>
      </c>
      <c r="C7" s="23">
        <v>59.06</v>
      </c>
      <c r="D7" s="25">
        <v>38.89</v>
      </c>
      <c r="E7" s="25">
        <v>26.01</v>
      </c>
      <c r="F7" s="25">
        <v>34</v>
      </c>
      <c r="G7" s="25"/>
      <c r="H7" s="25"/>
      <c r="I7" s="69"/>
      <c r="J7" s="69"/>
      <c r="K7" s="69"/>
    </row>
    <row r="8" spans="1:11" ht="24.75" customHeight="1">
      <c r="A8" s="24">
        <v>3</v>
      </c>
      <c r="B8" s="16" t="s">
        <v>1</v>
      </c>
      <c r="C8" s="23">
        <v>17.51</v>
      </c>
      <c r="D8" s="25">
        <v>11.85</v>
      </c>
      <c r="E8" s="25">
        <v>8.79</v>
      </c>
      <c r="F8" s="25">
        <v>10.37</v>
      </c>
      <c r="G8" s="25"/>
      <c r="H8" s="25"/>
      <c r="I8" s="69"/>
      <c r="J8" s="69"/>
      <c r="K8" s="69"/>
    </row>
    <row r="9" spans="1:11" ht="24.75" customHeight="1">
      <c r="A9" s="24">
        <v>4</v>
      </c>
      <c r="B9" s="16" t="s">
        <v>2</v>
      </c>
      <c r="C9" s="24">
        <v>27.7</v>
      </c>
      <c r="D9" s="25">
        <v>24.06</v>
      </c>
      <c r="E9" s="25">
        <v>26.9</v>
      </c>
      <c r="F9" s="25">
        <v>25.03</v>
      </c>
      <c r="G9" s="25"/>
      <c r="H9" s="25"/>
      <c r="I9" s="69"/>
      <c r="J9" s="69"/>
      <c r="K9" s="69"/>
    </row>
    <row r="10" spans="1:11" ht="24.75" customHeight="1">
      <c r="A10" s="24">
        <v>5</v>
      </c>
      <c r="B10" s="15" t="s">
        <v>3</v>
      </c>
      <c r="C10" s="23">
        <v>52.71</v>
      </c>
      <c r="D10" s="25">
        <v>36.32</v>
      </c>
      <c r="E10" s="25">
        <v>27.99</v>
      </c>
      <c r="F10" s="25">
        <v>75.61</v>
      </c>
      <c r="G10" s="25"/>
      <c r="H10" s="25"/>
      <c r="I10" s="69"/>
      <c r="J10" s="69"/>
      <c r="K10" s="69"/>
    </row>
    <row r="11" spans="1:11" ht="24.75" customHeight="1">
      <c r="A11" s="24">
        <v>6</v>
      </c>
      <c r="B11" s="15" t="s">
        <v>6</v>
      </c>
      <c r="C11" s="23">
        <v>36.6</v>
      </c>
      <c r="D11" s="25">
        <v>23.35</v>
      </c>
      <c r="E11" s="25">
        <v>37.45</v>
      </c>
      <c r="F11" s="25">
        <v>42.5</v>
      </c>
      <c r="G11" s="25"/>
      <c r="H11" s="25"/>
      <c r="I11" s="69"/>
      <c r="J11" s="69"/>
      <c r="K11" s="69"/>
    </row>
    <row r="12" spans="1:11" ht="24.75" customHeight="1">
      <c r="A12" s="24">
        <v>7</v>
      </c>
      <c r="B12" s="15" t="s">
        <v>10</v>
      </c>
      <c r="C12" s="23">
        <v>0</v>
      </c>
      <c r="D12" s="25">
        <v>0</v>
      </c>
      <c r="E12" s="25">
        <v>0</v>
      </c>
      <c r="F12" s="25">
        <v>30.32</v>
      </c>
      <c r="G12" s="25"/>
      <c r="H12" s="25"/>
      <c r="I12" s="69"/>
      <c r="J12" s="69"/>
      <c r="K12" s="69"/>
    </row>
    <row r="13" spans="1:11" ht="24.75" customHeight="1">
      <c r="A13" s="24">
        <v>8</v>
      </c>
      <c r="B13" s="15" t="s">
        <v>7</v>
      </c>
      <c r="C13" s="23">
        <v>0</v>
      </c>
      <c r="D13" s="25">
        <v>0</v>
      </c>
      <c r="E13" s="25">
        <v>0</v>
      </c>
      <c r="F13" s="25">
        <v>0</v>
      </c>
      <c r="G13" s="25"/>
      <c r="H13" s="25"/>
      <c r="I13" s="69"/>
      <c r="J13" s="69"/>
      <c r="K13" s="69"/>
    </row>
    <row r="14" spans="1:11" ht="24.75" customHeight="1">
      <c r="A14" s="24">
        <v>9</v>
      </c>
      <c r="B14" s="15" t="s">
        <v>4</v>
      </c>
      <c r="C14" s="23">
        <v>89.59</v>
      </c>
      <c r="D14" s="25">
        <v>89</v>
      </c>
      <c r="E14" s="25">
        <v>20</v>
      </c>
      <c r="F14" s="25">
        <v>17.38</v>
      </c>
      <c r="G14" s="25"/>
      <c r="H14" s="25"/>
      <c r="I14" s="69"/>
      <c r="J14" s="69"/>
      <c r="K14" s="69"/>
    </row>
    <row r="15" spans="1:11" ht="24.75" customHeight="1">
      <c r="A15" s="24">
        <v>10</v>
      </c>
      <c r="B15" s="15" t="s">
        <v>8</v>
      </c>
      <c r="C15" s="24">
        <v>86.78</v>
      </c>
      <c r="D15" s="25">
        <v>66.92</v>
      </c>
      <c r="E15" s="25">
        <v>100</v>
      </c>
      <c r="F15" s="25">
        <v>100</v>
      </c>
      <c r="G15" s="25"/>
      <c r="H15" s="25"/>
      <c r="I15" s="69"/>
      <c r="J15" s="69"/>
      <c r="K15" s="69"/>
    </row>
    <row r="16" spans="1:11" ht="30" customHeight="1">
      <c r="A16" s="95" t="s">
        <v>0</v>
      </c>
      <c r="B16" s="95"/>
      <c r="C16" s="60">
        <v>38.06</v>
      </c>
      <c r="D16" s="61">
        <v>25.39</v>
      </c>
      <c r="E16" s="61">
        <v>18.06</v>
      </c>
      <c r="F16" s="61">
        <v>21.97</v>
      </c>
      <c r="G16" s="61"/>
      <c r="H16" s="61"/>
      <c r="I16" s="70"/>
      <c r="J16" s="70"/>
      <c r="K16" s="70"/>
    </row>
    <row r="17" ht="6.75" customHeight="1"/>
    <row r="18" ht="14.25" customHeight="1">
      <c r="A18" s="30" t="s">
        <v>21</v>
      </c>
    </row>
    <row r="19" spans="1:9" ht="13.5">
      <c r="A19" s="116" t="s">
        <v>50</v>
      </c>
      <c r="B19" s="116"/>
      <c r="C19" s="116"/>
      <c r="D19" s="116"/>
      <c r="E19" s="116"/>
      <c r="F19" s="116"/>
      <c r="G19" s="116"/>
      <c r="H19" s="116"/>
      <c r="I19" s="116"/>
    </row>
  </sheetData>
  <sheetProtection/>
  <mergeCells count="14">
    <mergeCell ref="A3:A4"/>
    <mergeCell ref="B3:B4"/>
    <mergeCell ref="C3:C4"/>
    <mergeCell ref="D3:D4"/>
    <mergeCell ref="K3:K4"/>
    <mergeCell ref="A1:K1"/>
    <mergeCell ref="J3:J4"/>
    <mergeCell ref="A19:I19"/>
    <mergeCell ref="I3:I4"/>
    <mergeCell ref="F3:F4"/>
    <mergeCell ref="G3:G4"/>
    <mergeCell ref="H3:H4"/>
    <mergeCell ref="A16:B16"/>
    <mergeCell ref="E3:E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G18"/>
  <sheetViews>
    <sheetView zoomScale="90" zoomScaleNormal="90" zoomScalePageLayoutView="0" workbookViewId="0" topLeftCell="A3">
      <selection activeCell="C6" sqref="C6:G16"/>
    </sheetView>
  </sheetViews>
  <sheetFormatPr defaultColWidth="9.140625" defaultRowHeight="12.75"/>
  <cols>
    <col min="1" max="1" width="3.7109375" style="34" customWidth="1"/>
    <col min="2" max="2" width="50.7109375" style="34" customWidth="1"/>
    <col min="3" max="4" width="25.7109375" style="34" customWidth="1"/>
    <col min="5" max="7" width="20.8515625" style="34" customWidth="1"/>
    <col min="8" max="16384" width="9.140625" style="34" customWidth="1"/>
  </cols>
  <sheetData>
    <row r="1" spans="1:7" ht="29.25" customHeight="1">
      <c r="A1" s="81" t="s">
        <v>24</v>
      </c>
      <c r="B1" s="81"/>
      <c r="C1" s="81"/>
      <c r="D1" s="81"/>
      <c r="E1" s="81"/>
      <c r="F1" s="81"/>
      <c r="G1" s="81"/>
    </row>
    <row r="2" spans="5:7" ht="13.5">
      <c r="E2" s="44"/>
      <c r="F2" s="44"/>
      <c r="G2" s="44" t="s">
        <v>45</v>
      </c>
    </row>
    <row r="3" spans="1:7" s="5" customFormat="1" ht="45" customHeight="1">
      <c r="A3" s="86" t="s">
        <v>5</v>
      </c>
      <c r="B3" s="88" t="s">
        <v>11</v>
      </c>
      <c r="C3" s="79" t="s">
        <v>26</v>
      </c>
      <c r="D3" s="79" t="s">
        <v>60</v>
      </c>
      <c r="E3" s="91" t="s">
        <v>61</v>
      </c>
      <c r="F3" s="91" t="s">
        <v>64</v>
      </c>
      <c r="G3" s="91" t="s">
        <v>66</v>
      </c>
    </row>
    <row r="4" spans="1:7" s="5" customFormat="1" ht="45" customHeight="1" thickBot="1">
      <c r="A4" s="87"/>
      <c r="B4" s="89"/>
      <c r="C4" s="80"/>
      <c r="D4" s="82"/>
      <c r="E4" s="92"/>
      <c r="F4" s="92"/>
      <c r="G4" s="92"/>
    </row>
    <row r="5" spans="1:7" ht="11.25" customHeight="1" thickBot="1" thickTop="1">
      <c r="A5" s="22">
        <v>0</v>
      </c>
      <c r="B5" s="22">
        <v>1</v>
      </c>
      <c r="C5" s="18">
        <v>2</v>
      </c>
      <c r="D5" s="18">
        <v>3</v>
      </c>
      <c r="E5" s="51">
        <v>4</v>
      </c>
      <c r="F5" s="51">
        <v>5</v>
      </c>
      <c r="G5" s="51">
        <v>6</v>
      </c>
    </row>
    <row r="6" spans="1:7" ht="24.75" customHeight="1" thickTop="1">
      <c r="A6" s="26">
        <v>1</v>
      </c>
      <c r="B6" s="17" t="s">
        <v>13</v>
      </c>
      <c r="C6" s="122">
        <v>47.09</v>
      </c>
      <c r="D6" s="122">
        <v>46.76</v>
      </c>
      <c r="E6" s="123">
        <v>44.3632545481818</v>
      </c>
      <c r="F6" s="123">
        <v>44.297172144428714</v>
      </c>
      <c r="G6" s="123">
        <v>43.25382160255333</v>
      </c>
    </row>
    <row r="7" spans="1:7" ht="24.75" customHeight="1">
      <c r="A7" s="24">
        <v>2</v>
      </c>
      <c r="B7" s="15" t="s">
        <v>9</v>
      </c>
      <c r="C7" s="124">
        <v>57.4</v>
      </c>
      <c r="D7" s="124">
        <v>34.82</v>
      </c>
      <c r="E7" s="125">
        <v>33.81253182991878</v>
      </c>
      <c r="F7" s="125">
        <v>34.22364354242224</v>
      </c>
      <c r="G7" s="125">
        <v>31.409859360198205</v>
      </c>
    </row>
    <row r="8" spans="1:7" ht="24.75" customHeight="1">
      <c r="A8" s="24">
        <v>3</v>
      </c>
      <c r="B8" s="16" t="s">
        <v>1</v>
      </c>
      <c r="C8" s="124">
        <v>32.81</v>
      </c>
      <c r="D8" s="124">
        <v>37.52</v>
      </c>
      <c r="E8" s="125">
        <v>40.340481362785795</v>
      </c>
      <c r="F8" s="125">
        <v>37.112583026171144</v>
      </c>
      <c r="G8" s="125">
        <v>42.07439224674692</v>
      </c>
    </row>
    <row r="9" spans="1:7" ht="24.75" customHeight="1">
      <c r="A9" s="24">
        <v>4</v>
      </c>
      <c r="B9" s="16" t="s">
        <v>2</v>
      </c>
      <c r="C9" s="124">
        <v>36.23</v>
      </c>
      <c r="D9" s="124">
        <v>39.99</v>
      </c>
      <c r="E9" s="125">
        <v>39.75230423916331</v>
      </c>
      <c r="F9" s="125">
        <v>28.76614417978425</v>
      </c>
      <c r="G9" s="125">
        <v>22.04025586925215</v>
      </c>
    </row>
    <row r="10" spans="1:7" ht="24.75" customHeight="1">
      <c r="A10" s="24">
        <v>5</v>
      </c>
      <c r="B10" s="15" t="s">
        <v>3</v>
      </c>
      <c r="C10" s="124">
        <v>66.96</v>
      </c>
      <c r="D10" s="124">
        <v>28.49</v>
      </c>
      <c r="E10" s="125">
        <v>26.10144600090375</v>
      </c>
      <c r="F10" s="125">
        <v>42.72018280264269</v>
      </c>
      <c r="G10" s="125">
        <v>18.334634706896296</v>
      </c>
    </row>
    <row r="11" spans="1:7" ht="24.75" customHeight="1">
      <c r="A11" s="24">
        <v>6</v>
      </c>
      <c r="B11" s="15" t="s">
        <v>6</v>
      </c>
      <c r="C11" s="124">
        <v>37.94</v>
      </c>
      <c r="D11" s="124">
        <v>38.37</v>
      </c>
      <c r="E11" s="125">
        <v>33.838103543962575</v>
      </c>
      <c r="F11" s="125">
        <v>29.061873167721032</v>
      </c>
      <c r="G11" s="125">
        <v>23.361891162938285</v>
      </c>
    </row>
    <row r="12" spans="1:7" ht="24.75" customHeight="1">
      <c r="A12" s="24">
        <v>7</v>
      </c>
      <c r="B12" s="15" t="s">
        <v>10</v>
      </c>
      <c r="C12" s="124">
        <v>59.18</v>
      </c>
      <c r="D12" s="124">
        <v>58.53</v>
      </c>
      <c r="E12" s="125">
        <v>63.653187493094684</v>
      </c>
      <c r="F12" s="125">
        <v>57.272405033378625</v>
      </c>
      <c r="G12" s="125">
        <v>58.27849261696625</v>
      </c>
    </row>
    <row r="13" spans="1:7" ht="24.75" customHeight="1">
      <c r="A13" s="24">
        <v>8</v>
      </c>
      <c r="B13" s="15" t="s">
        <v>7</v>
      </c>
      <c r="C13" s="124">
        <v>0</v>
      </c>
      <c r="D13" s="124">
        <v>0</v>
      </c>
      <c r="E13" s="125">
        <v>0</v>
      </c>
      <c r="F13" s="125">
        <v>0</v>
      </c>
      <c r="G13" s="125">
        <v>0</v>
      </c>
    </row>
    <row r="14" spans="1:7" ht="24.75" customHeight="1">
      <c r="A14" s="24">
        <v>9</v>
      </c>
      <c r="B14" s="15" t="s">
        <v>4</v>
      </c>
      <c r="C14" s="124">
        <v>92.22</v>
      </c>
      <c r="D14" s="124">
        <v>26.49</v>
      </c>
      <c r="E14" s="125">
        <v>62.400009784975175</v>
      </c>
      <c r="F14" s="125">
        <v>61.999450096233154</v>
      </c>
      <c r="G14" s="125">
        <v>56.999016190348954</v>
      </c>
    </row>
    <row r="15" spans="1:7" ht="24.75" customHeight="1">
      <c r="A15" s="24">
        <v>10</v>
      </c>
      <c r="B15" s="15" t="s">
        <v>8</v>
      </c>
      <c r="C15" s="124">
        <v>76.36</v>
      </c>
      <c r="D15" s="124">
        <v>84.14</v>
      </c>
      <c r="E15" s="125">
        <v>57.67659703787127</v>
      </c>
      <c r="F15" s="125">
        <v>52.16664145361639</v>
      </c>
      <c r="G15" s="125">
        <v>89.00080425874152</v>
      </c>
    </row>
    <row r="16" spans="1:7" ht="30" customHeight="1">
      <c r="A16" s="112" t="s">
        <v>0</v>
      </c>
      <c r="B16" s="113"/>
      <c r="C16" s="126">
        <v>47.29</v>
      </c>
      <c r="D16" s="126">
        <v>44.05</v>
      </c>
      <c r="E16" s="127">
        <v>42.34084297034757</v>
      </c>
      <c r="F16" s="127">
        <v>40.578145543587084</v>
      </c>
      <c r="G16" s="127">
        <v>41.0058580044667</v>
      </c>
    </row>
    <row r="17" spans="1:3" ht="13.5">
      <c r="A17" s="84" t="s">
        <v>27</v>
      </c>
      <c r="B17" s="84"/>
      <c r="C17" s="84"/>
    </row>
    <row r="18" spans="1:5" ht="13.5">
      <c r="A18" s="109" t="s">
        <v>51</v>
      </c>
      <c r="B18" s="109"/>
      <c r="C18" s="109"/>
      <c r="D18" s="109"/>
      <c r="E18" s="109"/>
    </row>
  </sheetData>
  <sheetProtection/>
  <mergeCells count="11">
    <mergeCell ref="C3:C4"/>
    <mergeCell ref="G3:G4"/>
    <mergeCell ref="A1:G1"/>
    <mergeCell ref="F3:F4"/>
    <mergeCell ref="E3:E4"/>
    <mergeCell ref="A18:E18"/>
    <mergeCell ref="D3:D4"/>
    <mergeCell ref="A17:C17"/>
    <mergeCell ref="A16:B16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2014-05-23T09:13:23Z</cp:lastPrinted>
  <dcterms:created xsi:type="dcterms:W3CDTF">2001-11-26T11:42:29Z</dcterms:created>
  <dcterms:modified xsi:type="dcterms:W3CDTF">2016-07-12T12:18:22Z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