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370" windowHeight="4785" firstSheet="5" activeTab="14"/>
  </bookViews>
  <sheets>
    <sheet name="243 tabela" sheetId="1" r:id="rId1"/>
    <sheet name="244 tabela" sheetId="2" r:id="rId2"/>
    <sheet name="245 tabela" sheetId="3" r:id="rId3"/>
    <sheet name="246 tabela" sheetId="4" r:id="rId4"/>
    <sheet name="247 tabela" sheetId="5" r:id="rId5"/>
    <sheet name="248 tabela" sheetId="6" r:id="rId6"/>
    <sheet name="249 tabela" sheetId="7" r:id="rId7"/>
    <sheet name="250 tabela" sheetId="8" r:id="rId8"/>
    <sheet name="251 tabela" sheetId="9" r:id="rId9"/>
    <sheet name="252 tabela" sheetId="10" r:id="rId10"/>
    <sheet name="253 tabela" sheetId="11" r:id="rId11"/>
    <sheet name="254 tabela" sheetId="12" r:id="rId12"/>
    <sheet name="255 tabela" sheetId="13" r:id="rId13"/>
    <sheet name="256 tabela" sheetId="14" r:id="rId14"/>
    <sheet name="257 tabela" sheetId="15" r:id="rId15"/>
    <sheet name="258 tabela" sheetId="16" r:id="rId16"/>
    <sheet name="259 tabela" sheetId="17" r:id="rId17"/>
    <sheet name="260 tabela" sheetId="18" r:id="rId18"/>
    <sheet name="261 tabela" sheetId="19" r:id="rId19"/>
    <sheet name="262 tabela" sheetId="20" r:id="rId20"/>
  </sheets>
  <definedNames/>
  <calcPr fullCalcOnLoad="1"/>
</workbook>
</file>

<file path=xl/comments9.xml><?xml version="1.0" encoding="utf-8"?>
<comments xmlns="http://schemas.openxmlformats.org/spreadsheetml/2006/main">
  <authors>
    <author>korisniks</author>
  </authors>
  <commentList>
    <comment ref="D9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разлиците цифре у табелама</t>
        </r>
      </text>
    </comment>
  </commentList>
</comments>
</file>

<file path=xl/sharedStrings.xml><?xml version="1.0" encoding="utf-8"?>
<sst xmlns="http://schemas.openxmlformats.org/spreadsheetml/2006/main" count="558" uniqueCount="93">
  <si>
    <t>Установа</t>
  </si>
  <si>
    <t>КБЦ "Звездара"</t>
  </si>
  <si>
    <t>КБЦ "Земун"</t>
  </si>
  <si>
    <t>КБЦ "Др Д. Мишовић"</t>
  </si>
  <si>
    <t>Универзитетска дечја клиника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</si>
  <si>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</si>
  <si>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</si>
  <si>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неонатологију</t>
  </si>
  <si>
    <t>Завод за психофизиолошке поремећаје и говорну патологију</t>
  </si>
  <si>
    <t>Специјална болница за церебралну парализу и развојну неурологију</t>
  </si>
  <si>
    <t>Институт за онкологију и радиологију</t>
  </si>
  <si>
    <t>Проценат обдукованих</t>
  </si>
  <si>
    <t>Проценат подударности клиничких и обдукционих дијагноза</t>
  </si>
  <si>
    <t>ПЕДИЈАТРИЈСКЕ ГРАНЕ МЕДИЦИНЕ</t>
  </si>
  <si>
    <t>Број исписаних болесника</t>
  </si>
  <si>
    <t>Број умрлих  пацијената</t>
  </si>
  <si>
    <t xml:space="preserve">Број умрлих пацијената у првих 48 сати </t>
  </si>
  <si>
    <t>Број обдукованих</t>
  </si>
  <si>
    <t>Број клиничких дијагноза узрока смрти које су потврђене обдукцијом</t>
  </si>
  <si>
    <t>Број дана болничког лечења</t>
  </si>
  <si>
    <t>Број медицинских сестара</t>
  </si>
  <si>
    <t>Р.
бр.</t>
  </si>
  <si>
    <t xml:space="preserve"> Стопа леталитета</t>
  </si>
  <si>
    <t>Проценат умрлих у току првих 48 сати од пријема</t>
  </si>
  <si>
    <t>Просечна дужина болничког лечења</t>
  </si>
  <si>
    <t>Просечан број медицинских сестара по заузетој постељи</t>
  </si>
  <si>
    <t>Гак "Народни фронт"</t>
  </si>
  <si>
    <t>Институт за ментално здравље</t>
  </si>
  <si>
    <t>Извор података : база о показатељима квалитета</t>
  </si>
  <si>
    <t xml:space="preserve">                                           </t>
  </si>
  <si>
    <t>Јул-Децембар 
2007</t>
  </si>
  <si>
    <t>Јануар-Децембар
 2008</t>
  </si>
  <si>
    <t>Јануар-Децембар 
2009</t>
  </si>
  <si>
    <t>Јануар-Децембар
 2010</t>
  </si>
  <si>
    <t>Јул-Децембар
 2011</t>
  </si>
  <si>
    <r>
      <t>ПЕДИЈАТРИЈСКЕ ГРАНЕ МЕДИЦИНЕ</t>
    </r>
    <r>
      <rPr>
        <b/>
        <sz val="12"/>
        <rFont val="Arial"/>
        <family val="0"/>
      </rPr>
      <t>*</t>
    </r>
  </si>
  <si>
    <t>* Овај показатељ се прати од  1. јула 2011. године</t>
  </si>
  <si>
    <t>Број враћених извештаја о обдукцији*</t>
  </si>
  <si>
    <t>Проценат пацијената упућених у друге здравствене установе*</t>
  </si>
  <si>
    <t>*Због промене Правилника о показатељима квалитета, овај показатељ се више не прати.</t>
  </si>
  <si>
    <t>Број постеља*</t>
  </si>
  <si>
    <t>*Због промене Правилника о показатељима квалитета, овај показатељ се не прати од 2011. године.</t>
  </si>
  <si>
    <t>Број пацијената упућених у друге здравствене установе*</t>
  </si>
  <si>
    <t>Јануар-Децембар
 2012</t>
  </si>
  <si>
    <t xml:space="preserve">УКУПНО  </t>
  </si>
  <si>
    <t>СТРАНА  243</t>
  </si>
  <si>
    <t>СТРАНА  244</t>
  </si>
  <si>
    <t>УКУПНО</t>
  </si>
  <si>
    <t>Табела 243</t>
  </si>
  <si>
    <t>Табела 244</t>
  </si>
  <si>
    <t>Табела  245</t>
  </si>
  <si>
    <t>СТРАНА 245</t>
  </si>
  <si>
    <t>Табела  246</t>
  </si>
  <si>
    <t>СТРАНА 246</t>
  </si>
  <si>
    <t>Табела 247</t>
  </si>
  <si>
    <t>СТРАНА  247</t>
  </si>
  <si>
    <t>СТРАНА  248</t>
  </si>
  <si>
    <t>Табела 248</t>
  </si>
  <si>
    <t>СТРАНА 249</t>
  </si>
  <si>
    <t>Табела 249</t>
  </si>
  <si>
    <t>Табела 250</t>
  </si>
  <si>
    <t>СТРАНА 250</t>
  </si>
  <si>
    <t>Табела 251</t>
  </si>
  <si>
    <t>СТРАНА 251</t>
  </si>
  <si>
    <t>СТРАНА 252</t>
  </si>
  <si>
    <t>Табела 252</t>
  </si>
  <si>
    <t>СТРАНА 253</t>
  </si>
  <si>
    <t>Табела 253</t>
  </si>
  <si>
    <t>СТРАНА 254</t>
  </si>
  <si>
    <t>Табела 254</t>
  </si>
  <si>
    <t>СТРАНА 255</t>
  </si>
  <si>
    <t>Табела 255</t>
  </si>
  <si>
    <t>СТРАНА 256</t>
  </si>
  <si>
    <t>Табела 256</t>
  </si>
  <si>
    <t>Табела 257</t>
  </si>
  <si>
    <t>СТРАНА  257</t>
  </si>
  <si>
    <t>Табела 258</t>
  </si>
  <si>
    <t>СТРАНА  258</t>
  </si>
  <si>
    <t>Табела 259</t>
  </si>
  <si>
    <t>СТРАНА 259</t>
  </si>
  <si>
    <t>Табела 260</t>
  </si>
  <si>
    <t>СТРАНА 260</t>
  </si>
  <si>
    <t>Табела 261</t>
  </si>
  <si>
    <t>СТРАНА 261</t>
  </si>
  <si>
    <t>Табела 262</t>
  </si>
  <si>
    <t>СТРАНА 262</t>
  </si>
  <si>
    <r>
      <t>*</t>
    </r>
    <r>
      <rPr>
        <sz val="10"/>
        <rFont val="Arial Narrow"/>
        <family val="2"/>
      </rPr>
      <t>Због промене Правилника о показатељима квалитета, овај показатељ се не прати од 2011. године.</t>
    </r>
  </si>
  <si>
    <t>Јануар-Децембар
 2013</t>
  </si>
  <si>
    <t>Јануар-Децембар
 2014</t>
  </si>
  <si>
    <t>Проценат пацијената код којих је извршен поновни пријем на одељење интензивне неге</t>
  </si>
  <si>
    <t>Број пацијената лечених на одељењу интензивне неге</t>
  </si>
  <si>
    <t xml:space="preserve">Број пацијената код којих је извршен поновни пријем на одељење интензивне неге </t>
  </si>
  <si>
    <t>Јануар-Децембар
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</si>
</sst>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"/>
    <numFmt numFmtId="175" formatCode="0.000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0"/>
    </font>
    <font>
      <b/>
      <sz val="9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8">
      <selection activeCell="K18" sqref="K18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1" width="13.14062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6.5" customHeight="1">
      <c r="A3" s="35"/>
      <c r="B3" s="35"/>
      <c r="C3" s="35"/>
      <c r="D3" s="35"/>
      <c r="E3" s="35"/>
      <c r="F3" s="35"/>
      <c r="G3" s="36"/>
      <c r="I3" s="50"/>
      <c r="J3" s="50"/>
      <c r="K3" s="50" t="s">
        <v>48</v>
      </c>
    </row>
    <row r="4" spans="1:11" s="39" customFormat="1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s="22" customFormat="1" ht="30" customHeight="1" thickTop="1">
      <c r="A6" s="16">
        <v>1</v>
      </c>
      <c r="B6" s="16" t="s">
        <v>3</v>
      </c>
      <c r="C6" s="32">
        <v>0</v>
      </c>
      <c r="D6" s="32">
        <v>0.1437470052707235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</row>
    <row r="7" spans="1:11" s="22" customFormat="1" ht="30" customHeight="1">
      <c r="A7" s="13">
        <v>2</v>
      </c>
      <c r="B7" s="2" t="s">
        <v>1</v>
      </c>
      <c r="C7" s="28">
        <v>0</v>
      </c>
      <c r="D7" s="28">
        <v>0</v>
      </c>
      <c r="E7" s="28">
        <v>0</v>
      </c>
      <c r="F7" s="28">
        <v>0.3369272237196766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</row>
    <row r="8" spans="1:11" s="22" customFormat="1" ht="30" customHeight="1">
      <c r="A8" s="13">
        <v>3</v>
      </c>
      <c r="B8" s="13" t="s">
        <v>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</row>
    <row r="9" spans="1:11" s="22" customFormat="1" ht="30" customHeight="1">
      <c r="A9" s="13">
        <v>4</v>
      </c>
      <c r="B9" s="13" t="s">
        <v>4</v>
      </c>
      <c r="C9" s="28">
        <v>0.5</v>
      </c>
      <c r="D9" s="28">
        <v>0.8130081300813009</v>
      </c>
      <c r="E9" s="28">
        <v>0.6636304489264802</v>
      </c>
      <c r="F9" s="28">
        <v>0.6007774767345977</v>
      </c>
      <c r="G9" s="28">
        <v>0.6</v>
      </c>
      <c r="H9" s="28">
        <v>0.59</v>
      </c>
      <c r="I9" s="28">
        <v>0.4665025268886873</v>
      </c>
      <c r="J9" s="28">
        <v>0.5134281200631912</v>
      </c>
      <c r="K9" s="28">
        <v>0.71</v>
      </c>
    </row>
    <row r="10" spans="1:11" s="22" customFormat="1" ht="30" customHeight="1">
      <c r="A10" s="13">
        <v>5</v>
      </c>
      <c r="B10" s="2" t="s">
        <v>5</v>
      </c>
      <c r="C10" s="28">
        <v>0.8489993935718617</v>
      </c>
      <c r="D10" s="28">
        <v>0.86</v>
      </c>
      <c r="E10" s="28">
        <v>0.7602421512037167</v>
      </c>
      <c r="F10" s="28">
        <v>0.7739938080495357</v>
      </c>
      <c r="G10" s="28">
        <v>0.47</v>
      </c>
      <c r="H10" s="28">
        <v>0.73</v>
      </c>
      <c r="I10" s="28">
        <v>0.6656804733727811</v>
      </c>
      <c r="J10" s="28">
        <v>0.8042221663734606</v>
      </c>
      <c r="K10" s="28">
        <v>0.65</v>
      </c>
    </row>
    <row r="11" spans="1:11" s="22" customFormat="1" ht="30" customHeight="1">
      <c r="A11" s="13">
        <v>6</v>
      </c>
      <c r="B11" s="13" t="s">
        <v>26</v>
      </c>
      <c r="C11" s="28"/>
      <c r="D11" s="28"/>
      <c r="E11" s="28"/>
      <c r="F11" s="28"/>
      <c r="G11" s="28">
        <v>0</v>
      </c>
      <c r="H11" s="28"/>
      <c r="I11" s="28"/>
      <c r="J11" s="28"/>
      <c r="K11" s="28"/>
    </row>
    <row r="12" spans="1:11" s="22" customFormat="1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</row>
    <row r="13" spans="1:11" s="22" customFormat="1" ht="30" customHeight="1">
      <c r="A13" s="13">
        <v>8</v>
      </c>
      <c r="B13" s="2" t="s">
        <v>27</v>
      </c>
      <c r="C13" s="28">
        <v>0</v>
      </c>
      <c r="D13" s="28"/>
      <c r="E13" s="28"/>
      <c r="F13" s="28"/>
      <c r="G13" s="28">
        <v>0</v>
      </c>
      <c r="H13" s="28"/>
      <c r="I13" s="28"/>
      <c r="J13" s="28"/>
      <c r="K13" s="28"/>
    </row>
    <row r="14" spans="1:11" s="22" customFormat="1" ht="30" customHeight="1">
      <c r="A14" s="13">
        <v>9</v>
      </c>
      <c r="B14" s="2" t="s">
        <v>7</v>
      </c>
      <c r="C14" s="28">
        <v>14.093959731543624</v>
      </c>
      <c r="D14" s="28">
        <v>13.043478260869565</v>
      </c>
      <c r="E14" s="28">
        <v>10.88580576307364</v>
      </c>
      <c r="F14" s="28">
        <v>13.863636363636363</v>
      </c>
      <c r="G14" s="28">
        <v>10.57</v>
      </c>
      <c r="H14" s="28">
        <v>11.45</v>
      </c>
      <c r="I14" s="68">
        <v>9.663865546218489</v>
      </c>
      <c r="J14" s="68">
        <v>12.484548825710753</v>
      </c>
      <c r="K14" s="68">
        <v>12.61</v>
      </c>
    </row>
    <row r="15" spans="1:11" s="22" customFormat="1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s="22" customFormat="1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s="22" customFormat="1" ht="30" customHeight="1">
      <c r="A17" s="13">
        <v>12</v>
      </c>
      <c r="B17" s="13" t="s">
        <v>10</v>
      </c>
      <c r="C17" s="28">
        <v>0</v>
      </c>
      <c r="D17" s="28">
        <v>0.2932551319648094</v>
      </c>
      <c r="E17" s="28">
        <v>0.2695417789757413</v>
      </c>
      <c r="F17" s="28">
        <v>0</v>
      </c>
      <c r="G17" s="28">
        <v>0</v>
      </c>
      <c r="H17" s="28">
        <v>0.14</v>
      </c>
      <c r="I17" s="28"/>
      <c r="J17" s="28">
        <v>0.13</v>
      </c>
      <c r="K17" s="28">
        <v>0.12</v>
      </c>
    </row>
    <row r="18" spans="1:11" ht="60" customHeight="1">
      <c r="A18" s="69" t="s">
        <v>44</v>
      </c>
      <c r="B18" s="69"/>
      <c r="C18" s="14">
        <v>1.13</v>
      </c>
      <c r="D18" s="14">
        <v>1.1934736630073521</v>
      </c>
      <c r="E18" s="14">
        <v>0.932452931203712</v>
      </c>
      <c r="F18" s="14">
        <v>0.9658306955604252</v>
      </c>
      <c r="G18" s="14">
        <v>0.73</v>
      </c>
      <c r="H18" s="14">
        <v>0.84</v>
      </c>
      <c r="I18" s="14">
        <v>0.77</v>
      </c>
      <c r="J18" s="14">
        <v>0.87</v>
      </c>
      <c r="K18" s="14">
        <v>0.83</v>
      </c>
    </row>
    <row r="19" spans="1:9" ht="14.25" customHeight="1">
      <c r="A19" s="70" t="s">
        <v>45</v>
      </c>
      <c r="B19" s="70"/>
      <c r="C19" s="70"/>
      <c r="D19" s="70"/>
      <c r="E19" s="70"/>
      <c r="F19" s="70"/>
      <c r="G19" s="70"/>
      <c r="H19" s="70"/>
      <c r="I19" s="70"/>
    </row>
  </sheetData>
  <sheetProtection/>
  <mergeCells count="4">
    <mergeCell ref="A18:B18"/>
    <mergeCell ref="A19:I19"/>
    <mergeCell ref="A1:J1"/>
    <mergeCell ref="A2:J2"/>
  </mergeCells>
  <printOptions horizontalCentered="1" verticalCentered="1"/>
  <pageMargins left="0" right="0" top="0" bottom="0" header="0" footer="0"/>
  <pageSetup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6">
      <selection activeCell="K18" sqref="K18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1" width="14.00390625" style="21" customWidth="1"/>
    <col min="12" max="16384" width="9.140625" style="21" customWidth="1"/>
  </cols>
  <sheetData>
    <row r="1" spans="1:9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spans="9:11" s="31" customFormat="1" ht="12.75">
      <c r="I3" s="50"/>
      <c r="J3" s="50"/>
      <c r="K3" s="50" t="s">
        <v>65</v>
      </c>
    </row>
    <row r="4" spans="1:11" ht="60" customHeight="1" thickBot="1">
      <c r="A4" s="47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0</v>
      </c>
      <c r="D6" s="16">
        <v>3</v>
      </c>
      <c r="E6" s="16">
        <v>0</v>
      </c>
      <c r="F6" s="24">
        <v>0</v>
      </c>
      <c r="G6" s="24">
        <v>0</v>
      </c>
      <c r="H6" s="24">
        <v>0</v>
      </c>
      <c r="I6" s="16">
        <v>0</v>
      </c>
      <c r="J6" s="16">
        <v>0</v>
      </c>
      <c r="K6" s="16">
        <v>0</v>
      </c>
    </row>
    <row r="7" spans="1:11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5</v>
      </c>
      <c r="G7" s="26">
        <v>0</v>
      </c>
      <c r="H7" s="26">
        <v>0</v>
      </c>
      <c r="I7" s="13">
        <v>0</v>
      </c>
      <c r="J7" s="13">
        <v>0</v>
      </c>
      <c r="K7" s="13">
        <v>0</v>
      </c>
    </row>
    <row r="8" spans="1:11" ht="30" customHeight="1">
      <c r="A8" s="25">
        <v>3</v>
      </c>
      <c r="B8" s="3" t="s">
        <v>2</v>
      </c>
      <c r="C8" s="26">
        <v>0</v>
      </c>
      <c r="D8" s="13">
        <v>0</v>
      </c>
      <c r="E8" s="26"/>
      <c r="F8" s="26">
        <v>0</v>
      </c>
      <c r="G8" s="26">
        <v>0</v>
      </c>
      <c r="H8" s="26">
        <v>0</v>
      </c>
      <c r="I8" s="13">
        <v>0</v>
      </c>
      <c r="J8" s="13">
        <v>0</v>
      </c>
      <c r="K8" s="13">
        <v>0</v>
      </c>
    </row>
    <row r="9" spans="1:11" ht="30" customHeight="1">
      <c r="A9" s="25">
        <v>4</v>
      </c>
      <c r="B9" s="3" t="s">
        <v>4</v>
      </c>
      <c r="C9" s="26">
        <v>30</v>
      </c>
      <c r="D9" s="13">
        <v>54</v>
      </c>
      <c r="E9" s="13">
        <v>51</v>
      </c>
      <c r="F9" s="26">
        <v>51</v>
      </c>
      <c r="G9" s="26">
        <v>26</v>
      </c>
      <c r="H9" s="26">
        <v>45</v>
      </c>
      <c r="I9" s="13">
        <v>36</v>
      </c>
      <c r="J9" s="13">
        <v>39</v>
      </c>
      <c r="K9" s="13">
        <v>44</v>
      </c>
    </row>
    <row r="10" spans="1:11" ht="30" customHeight="1">
      <c r="A10" s="25">
        <v>5</v>
      </c>
      <c r="B10" s="4" t="s">
        <v>5</v>
      </c>
      <c r="C10" s="26">
        <v>28</v>
      </c>
      <c r="D10" s="26">
        <v>59</v>
      </c>
      <c r="E10" s="26">
        <v>54</v>
      </c>
      <c r="F10" s="26">
        <v>60</v>
      </c>
      <c r="G10" s="26">
        <v>22</v>
      </c>
      <c r="H10" s="26">
        <v>57</v>
      </c>
      <c r="I10" s="13">
        <v>54</v>
      </c>
      <c r="J10" s="13">
        <v>64</v>
      </c>
      <c r="K10" s="13">
        <v>55</v>
      </c>
    </row>
    <row r="11" spans="1:11" ht="30" customHeight="1">
      <c r="A11" s="25">
        <v>6</v>
      </c>
      <c r="B11" s="3" t="s">
        <v>26</v>
      </c>
      <c r="C11" s="26">
        <v>3</v>
      </c>
      <c r="D11" s="13">
        <v>8</v>
      </c>
      <c r="E11" s="26">
        <v>14</v>
      </c>
      <c r="F11" s="26">
        <v>8</v>
      </c>
      <c r="G11" s="26">
        <v>0</v>
      </c>
      <c r="H11" s="26"/>
      <c r="I11" s="13"/>
      <c r="J11" s="13"/>
      <c r="K11" s="13"/>
    </row>
    <row r="12" spans="1:11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3">
        <v>0</v>
      </c>
      <c r="J12" s="13">
        <v>0</v>
      </c>
      <c r="K12" s="13">
        <v>0</v>
      </c>
    </row>
    <row r="13" spans="1:11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13"/>
      <c r="J13" s="13"/>
      <c r="K13" s="13"/>
    </row>
    <row r="14" spans="1:11" ht="30" customHeight="1">
      <c r="A14" s="25">
        <v>9</v>
      </c>
      <c r="B14" s="4" t="s">
        <v>7</v>
      </c>
      <c r="C14" s="26">
        <v>63</v>
      </c>
      <c r="D14" s="26">
        <v>111</v>
      </c>
      <c r="E14" s="26">
        <v>102</v>
      </c>
      <c r="F14" s="26">
        <v>122</v>
      </c>
      <c r="G14" s="26">
        <v>46</v>
      </c>
      <c r="H14" s="26">
        <v>95</v>
      </c>
      <c r="I14" s="13">
        <v>92</v>
      </c>
      <c r="J14" s="13">
        <v>101</v>
      </c>
      <c r="K14" s="13">
        <v>90</v>
      </c>
    </row>
    <row r="15" spans="1:11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30" customHeight="1">
      <c r="A17" s="25">
        <v>12</v>
      </c>
      <c r="B17" s="3" t="s">
        <v>10</v>
      </c>
      <c r="C17" s="26"/>
      <c r="D17" s="13">
        <v>2</v>
      </c>
      <c r="E17" s="13">
        <v>2</v>
      </c>
      <c r="F17" s="26">
        <v>0</v>
      </c>
      <c r="G17" s="26">
        <v>0</v>
      </c>
      <c r="H17" s="26">
        <v>1</v>
      </c>
      <c r="I17" s="26">
        <v>0</v>
      </c>
      <c r="J17" s="26">
        <v>1</v>
      </c>
      <c r="K17" s="26">
        <v>1</v>
      </c>
    </row>
    <row r="18" spans="1:11" s="1" customFormat="1" ht="60" customHeight="1">
      <c r="A18" s="69" t="s">
        <v>44</v>
      </c>
      <c r="B18" s="69"/>
      <c r="C18" s="5">
        <f>SUM(C6:C17)</f>
        <v>124</v>
      </c>
      <c r="D18" s="5">
        <f>SUM(D6:D17)</f>
        <v>237</v>
      </c>
      <c r="E18" s="5">
        <f aca="true" t="shared" si="0" ref="E18:J18">SUM(E6:E17)-E11</f>
        <v>209</v>
      </c>
      <c r="F18" s="5">
        <f t="shared" si="0"/>
        <v>238</v>
      </c>
      <c r="G18" s="17">
        <f t="shared" si="0"/>
        <v>94</v>
      </c>
      <c r="H18" s="17">
        <f t="shared" si="0"/>
        <v>198</v>
      </c>
      <c r="I18" s="5">
        <f t="shared" si="0"/>
        <v>182</v>
      </c>
      <c r="J18" s="5">
        <f t="shared" si="0"/>
        <v>205</v>
      </c>
      <c r="K18" s="5">
        <f>SUM(K6:K17)-K11</f>
        <v>190</v>
      </c>
    </row>
    <row r="19" spans="1:5" ht="12.75">
      <c r="A19" s="21" t="s">
        <v>28</v>
      </c>
      <c r="E19" s="21" t="s">
        <v>29</v>
      </c>
    </row>
    <row r="20" spans="1:8" ht="12.75">
      <c r="A20" s="73" t="s">
        <v>64</v>
      </c>
      <c r="B20" s="73"/>
      <c r="C20" s="73"/>
      <c r="D20" s="73"/>
      <c r="E20" s="73"/>
      <c r="F20" s="73"/>
      <c r="G20" s="73"/>
      <c r="H20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</sheetData>
  <sheetProtection/>
  <mergeCells count="5">
    <mergeCell ref="A22:H22"/>
    <mergeCell ref="A18:B18"/>
    <mergeCell ref="A20:H20"/>
    <mergeCell ref="A1:I1"/>
    <mergeCell ref="A2:I2"/>
  </mergeCells>
  <printOptions horizontalCentered="1" verticalCentered="1"/>
  <pageMargins left="0" right="0" top="0" bottom="0" header="0" footer="0"/>
  <pageSetup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7">
      <selection activeCell="M17" sqref="M17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1" width="11.8515625" style="21" customWidth="1"/>
    <col min="12" max="16384" width="9.140625" style="21" customWidth="1"/>
  </cols>
  <sheetData>
    <row r="1" spans="1:9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</row>
    <row r="3" spans="9:11" s="31" customFormat="1" ht="12.75">
      <c r="I3" s="50"/>
      <c r="J3" s="50"/>
      <c r="K3" s="50" t="s">
        <v>67</v>
      </c>
    </row>
    <row r="4" spans="1:11" ht="60" customHeight="1" thickBot="1">
      <c r="A4" s="18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0</v>
      </c>
      <c r="D6" s="16">
        <v>2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ht="30" customHeight="1">
      <c r="A9" s="25">
        <v>4</v>
      </c>
      <c r="B9" s="3" t="s">
        <v>4</v>
      </c>
      <c r="C9" s="26">
        <v>4</v>
      </c>
      <c r="D9" s="13">
        <v>15</v>
      </c>
      <c r="E9" s="13">
        <v>13</v>
      </c>
      <c r="F9" s="26">
        <v>17</v>
      </c>
      <c r="G9" s="26">
        <v>11</v>
      </c>
      <c r="H9" s="26">
        <v>13</v>
      </c>
      <c r="I9" s="26">
        <v>10</v>
      </c>
      <c r="J9" s="26">
        <v>6</v>
      </c>
      <c r="K9" s="26">
        <v>4</v>
      </c>
    </row>
    <row r="10" spans="1:11" ht="30" customHeight="1">
      <c r="A10" s="25">
        <v>5</v>
      </c>
      <c r="B10" s="4" t="s">
        <v>5</v>
      </c>
      <c r="C10" s="26">
        <v>16</v>
      </c>
      <c r="D10" s="26">
        <v>14</v>
      </c>
      <c r="E10" s="26">
        <v>9</v>
      </c>
      <c r="F10" s="26">
        <v>19</v>
      </c>
      <c r="G10" s="26">
        <v>10</v>
      </c>
      <c r="H10" s="26">
        <v>12</v>
      </c>
      <c r="I10" s="26">
        <v>10</v>
      </c>
      <c r="J10" s="26">
        <v>10</v>
      </c>
      <c r="K10" s="26">
        <v>6</v>
      </c>
    </row>
    <row r="11" spans="1:11" ht="30" customHeight="1">
      <c r="A11" s="25">
        <v>6</v>
      </c>
      <c r="B11" s="3" t="s">
        <v>26</v>
      </c>
      <c r="C11" s="26">
        <v>0</v>
      </c>
      <c r="D11" s="26"/>
      <c r="E11" s="26"/>
      <c r="F11" s="26">
        <v>0</v>
      </c>
      <c r="G11" s="26">
        <v>0</v>
      </c>
      <c r="H11" s="26"/>
      <c r="I11" s="26"/>
      <c r="J11" s="26"/>
      <c r="K11" s="26"/>
    </row>
    <row r="12" spans="1:11" ht="30" customHeight="1">
      <c r="A12" s="25">
        <v>7</v>
      </c>
      <c r="B12" s="4" t="s">
        <v>6</v>
      </c>
      <c r="C12" s="26">
        <v>0</v>
      </c>
      <c r="D12" s="28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30" customHeight="1">
      <c r="A13" s="25">
        <v>8</v>
      </c>
      <c r="B13" s="4" t="s">
        <v>27</v>
      </c>
      <c r="C13" s="26">
        <v>0</v>
      </c>
      <c r="D13" s="28"/>
      <c r="E13" s="26">
        <v>0</v>
      </c>
      <c r="F13" s="26">
        <v>0</v>
      </c>
      <c r="G13" s="26">
        <v>0</v>
      </c>
      <c r="H13" s="26"/>
      <c r="I13" s="26"/>
      <c r="J13" s="26"/>
      <c r="K13" s="26"/>
    </row>
    <row r="14" spans="1:11" ht="30" customHeight="1">
      <c r="A14" s="25">
        <v>9</v>
      </c>
      <c r="B14" s="4" t="s">
        <v>7</v>
      </c>
      <c r="C14" s="26">
        <v>21</v>
      </c>
      <c r="D14" s="26">
        <v>35</v>
      </c>
      <c r="E14" s="26">
        <v>40</v>
      </c>
      <c r="F14" s="26">
        <v>51</v>
      </c>
      <c r="G14" s="26">
        <v>20</v>
      </c>
      <c r="H14" s="26">
        <v>43</v>
      </c>
      <c r="I14" s="26">
        <v>47</v>
      </c>
      <c r="J14" s="26">
        <v>51</v>
      </c>
      <c r="K14" s="26">
        <v>42</v>
      </c>
    </row>
    <row r="15" spans="1:11" ht="30" customHeight="1">
      <c r="A15" s="25">
        <v>10</v>
      </c>
      <c r="B15" s="4" t="s">
        <v>8</v>
      </c>
      <c r="C15" s="26"/>
      <c r="D15" s="28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30" customHeight="1">
      <c r="A16" s="25">
        <v>11</v>
      </c>
      <c r="B16" s="4" t="s">
        <v>9</v>
      </c>
      <c r="C16" s="26">
        <v>0</v>
      </c>
      <c r="D16" s="28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30" customHeight="1">
      <c r="A17" s="25">
        <v>12</v>
      </c>
      <c r="B17" s="3" t="s">
        <v>10</v>
      </c>
      <c r="C17" s="26"/>
      <c r="D17" s="13"/>
      <c r="E17" s="13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1</v>
      </c>
    </row>
    <row r="18" spans="1:11" s="1" customFormat="1" ht="60" customHeight="1">
      <c r="A18" s="69" t="s">
        <v>47</v>
      </c>
      <c r="B18" s="69"/>
      <c r="C18" s="6">
        <f aca="true" t="shared" si="0" ref="C18:H18">SUM(C6:C17)</f>
        <v>41</v>
      </c>
      <c r="D18" s="6">
        <f t="shared" si="0"/>
        <v>66</v>
      </c>
      <c r="E18" s="6">
        <f t="shared" si="0"/>
        <v>62</v>
      </c>
      <c r="F18" s="6">
        <f t="shared" si="0"/>
        <v>87</v>
      </c>
      <c r="G18" s="6">
        <f t="shared" si="0"/>
        <v>41</v>
      </c>
      <c r="H18" s="6">
        <f t="shared" si="0"/>
        <v>68</v>
      </c>
      <c r="I18" s="6">
        <f>SUM(I6:I17)</f>
        <v>67</v>
      </c>
      <c r="J18" s="6">
        <f>SUM(J6:J17)</f>
        <v>68</v>
      </c>
      <c r="K18" s="6">
        <f>SUM(K6:K17)</f>
        <v>53</v>
      </c>
    </row>
    <row r="19" spans="1:5" ht="12.75">
      <c r="A19" s="21" t="s">
        <v>28</v>
      </c>
      <c r="E19" s="21" t="s">
        <v>29</v>
      </c>
    </row>
    <row r="20" spans="1:8" ht="12.75">
      <c r="A20" s="73" t="s">
        <v>66</v>
      </c>
      <c r="B20" s="73"/>
      <c r="C20" s="73"/>
      <c r="D20" s="73"/>
      <c r="E20" s="73"/>
      <c r="F20" s="73"/>
      <c r="G20" s="73"/>
      <c r="H20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</sheetData>
  <sheetProtection/>
  <mergeCells count="5">
    <mergeCell ref="A1:I1"/>
    <mergeCell ref="A22:H22"/>
    <mergeCell ref="A18:B18"/>
    <mergeCell ref="A20:H20"/>
    <mergeCell ref="A2:I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6">
      <selection activeCell="K18" sqref="K18"/>
    </sheetView>
  </sheetViews>
  <sheetFormatPr defaultColWidth="9.140625" defaultRowHeight="15.75" customHeight="1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1" width="13.28125" style="21" customWidth="1"/>
    <col min="12" max="16384" width="9.140625" style="21" customWidth="1"/>
  </cols>
  <sheetData>
    <row r="1" spans="1:9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7" t="s">
        <v>17</v>
      </c>
      <c r="B2" s="77"/>
      <c r="C2" s="77"/>
      <c r="D2" s="77"/>
      <c r="E2" s="77"/>
      <c r="F2" s="77"/>
      <c r="G2" s="77"/>
      <c r="H2" s="77"/>
      <c r="I2" s="77"/>
    </row>
    <row r="3" spans="9:11" s="31" customFormat="1" ht="15.75" customHeight="1">
      <c r="I3" s="50"/>
      <c r="J3" s="50"/>
      <c r="K3" s="50" t="s">
        <v>69</v>
      </c>
    </row>
    <row r="4" spans="1:11" ht="60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  <c r="K9" s="26">
        <v>15</v>
      </c>
    </row>
    <row r="10" spans="1:11" ht="30" customHeight="1">
      <c r="A10" s="25">
        <v>5</v>
      </c>
      <c r="B10" s="4" t="s">
        <v>5</v>
      </c>
      <c r="C10" s="26">
        <v>13</v>
      </c>
      <c r="D10" s="26">
        <v>20</v>
      </c>
      <c r="E10" s="26">
        <v>13</v>
      </c>
      <c r="F10" s="26">
        <v>19</v>
      </c>
      <c r="G10" s="26">
        <v>10</v>
      </c>
      <c r="H10" s="26">
        <v>22</v>
      </c>
      <c r="I10" s="26">
        <v>27</v>
      </c>
      <c r="J10" s="26">
        <v>19</v>
      </c>
      <c r="K10" s="26">
        <v>20</v>
      </c>
    </row>
    <row r="11" spans="1:11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  <c r="K11" s="26">
        <v>0</v>
      </c>
    </row>
    <row r="12" spans="1:11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  <c r="K13" s="26"/>
    </row>
    <row r="14" spans="1:11" ht="30" customHeight="1">
      <c r="A14" s="25">
        <v>9</v>
      </c>
      <c r="B14" s="4" t="s">
        <v>7</v>
      </c>
      <c r="C14" s="26">
        <v>59</v>
      </c>
      <c r="D14" s="26">
        <v>105</v>
      </c>
      <c r="E14" s="26">
        <v>91</v>
      </c>
      <c r="F14" s="26">
        <v>114</v>
      </c>
      <c r="G14" s="26">
        <v>46</v>
      </c>
      <c r="H14" s="26">
        <v>89</v>
      </c>
      <c r="I14" s="26">
        <v>89</v>
      </c>
      <c r="J14" s="26">
        <v>96</v>
      </c>
      <c r="K14" s="26">
        <v>90</v>
      </c>
    </row>
    <row r="15" spans="1:11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  <c r="K15" s="26"/>
    </row>
    <row r="16" spans="1:11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54" customHeight="1">
      <c r="A18" s="69" t="s">
        <v>44</v>
      </c>
      <c r="B18" s="69"/>
      <c r="C18" s="5">
        <f aca="true" t="shared" si="0" ref="C18:H18">SUM(C6:C17)</f>
        <v>82</v>
      </c>
      <c r="D18" s="5">
        <f t="shared" si="0"/>
        <v>143</v>
      </c>
      <c r="E18" s="5">
        <f t="shared" si="0"/>
        <v>129</v>
      </c>
      <c r="F18" s="5">
        <f t="shared" si="0"/>
        <v>156</v>
      </c>
      <c r="G18" s="5">
        <f t="shared" si="0"/>
        <v>65</v>
      </c>
      <c r="H18" s="5">
        <f t="shared" si="0"/>
        <v>139</v>
      </c>
      <c r="I18" s="5">
        <f>SUM(I6:I17)</f>
        <v>128</v>
      </c>
      <c r="J18" s="5">
        <f>SUM(J6:J17)</f>
        <v>129</v>
      </c>
      <c r="K18" s="5">
        <f>SUM(K6:K17)</f>
        <v>125</v>
      </c>
    </row>
    <row r="19" ht="15.75" customHeight="1">
      <c r="A19" s="21" t="s">
        <v>28</v>
      </c>
    </row>
    <row r="20" spans="1:8" ht="15.75" customHeight="1">
      <c r="A20" s="73" t="s">
        <v>68</v>
      </c>
      <c r="B20" s="73"/>
      <c r="C20" s="73"/>
      <c r="D20" s="73"/>
      <c r="E20" s="73"/>
      <c r="F20" s="73"/>
      <c r="G20" s="73"/>
      <c r="H20" s="73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5">
      <selection activeCell="I18" sqref="I18:K18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1" width="12.28125" style="21" customWidth="1"/>
    <col min="12" max="16384" width="9.140625" style="21" customWidth="1"/>
  </cols>
  <sheetData>
    <row r="1" spans="1:9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</row>
    <row r="3" spans="9:11" s="31" customFormat="1" ht="12.75">
      <c r="I3" s="50"/>
      <c r="J3" s="50"/>
      <c r="K3" s="50" t="s">
        <v>71</v>
      </c>
    </row>
    <row r="4" spans="1:11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  <c r="K9" s="26">
        <v>15</v>
      </c>
    </row>
    <row r="10" spans="1:11" ht="30" customHeight="1">
      <c r="A10" s="25">
        <v>5</v>
      </c>
      <c r="B10" s="4" t="s">
        <v>5</v>
      </c>
      <c r="C10" s="26">
        <v>12</v>
      </c>
      <c r="D10" s="26">
        <v>20</v>
      </c>
      <c r="E10" s="26">
        <v>13</v>
      </c>
      <c r="F10" s="26">
        <v>18</v>
      </c>
      <c r="G10" s="26">
        <v>7</v>
      </c>
      <c r="H10" s="26">
        <v>22</v>
      </c>
      <c r="I10" s="26">
        <v>27</v>
      </c>
      <c r="J10" s="26">
        <v>17</v>
      </c>
      <c r="K10" s="26">
        <v>20</v>
      </c>
    </row>
    <row r="11" spans="1:11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  <c r="K11" s="26">
        <v>0</v>
      </c>
    </row>
    <row r="12" spans="1:11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  <c r="K13" s="26"/>
    </row>
    <row r="14" spans="1:11" ht="30" customHeight="1">
      <c r="A14" s="25">
        <v>9</v>
      </c>
      <c r="B14" s="4" t="s">
        <v>7</v>
      </c>
      <c r="C14" s="26">
        <v>56</v>
      </c>
      <c r="D14" s="26">
        <v>101</v>
      </c>
      <c r="E14" s="26">
        <v>77</v>
      </c>
      <c r="F14" s="26">
        <v>113</v>
      </c>
      <c r="G14" s="26">
        <v>39</v>
      </c>
      <c r="H14" s="26">
        <v>73</v>
      </c>
      <c r="I14" s="26">
        <v>80</v>
      </c>
      <c r="J14" s="26">
        <v>91</v>
      </c>
      <c r="K14" s="26">
        <v>87</v>
      </c>
    </row>
    <row r="15" spans="1:11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  <c r="K15" s="26"/>
    </row>
    <row r="16" spans="1:11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60" customHeight="1">
      <c r="A18" s="69" t="s">
        <v>44</v>
      </c>
      <c r="B18" s="69"/>
      <c r="C18" s="5">
        <f aca="true" t="shared" si="0" ref="C18:K18">SUM(C6:C17)</f>
        <v>78</v>
      </c>
      <c r="D18" s="5">
        <f t="shared" si="0"/>
        <v>139</v>
      </c>
      <c r="E18" s="5">
        <f t="shared" si="0"/>
        <v>115</v>
      </c>
      <c r="F18" s="5">
        <f t="shared" si="0"/>
        <v>154</v>
      </c>
      <c r="G18" s="5">
        <f t="shared" si="0"/>
        <v>55</v>
      </c>
      <c r="H18" s="5">
        <f t="shared" si="0"/>
        <v>123</v>
      </c>
      <c r="I18" s="5">
        <f t="shared" si="0"/>
        <v>119</v>
      </c>
      <c r="J18" s="5">
        <f t="shared" si="0"/>
        <v>122</v>
      </c>
      <c r="K18" s="5">
        <f t="shared" si="0"/>
        <v>122</v>
      </c>
    </row>
    <row r="19" ht="12.75">
      <c r="A19" s="21" t="s">
        <v>28</v>
      </c>
    </row>
    <row r="20" spans="1:8" ht="12.75">
      <c r="A20" s="73" t="s">
        <v>70</v>
      </c>
      <c r="B20" s="73"/>
      <c r="C20" s="73"/>
      <c r="D20" s="73"/>
      <c r="E20" s="73"/>
      <c r="F20" s="73"/>
      <c r="G20" s="73"/>
      <c r="H20" s="73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3">
      <selection activeCell="K18" sqref="K18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1" width="13.57421875" style="21" customWidth="1"/>
    <col min="12" max="16384" width="9.140625" style="21" customWidth="1"/>
  </cols>
  <sheetData>
    <row r="1" spans="1:9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7" t="s">
        <v>19</v>
      </c>
      <c r="B2" s="77"/>
      <c r="C2" s="77"/>
      <c r="D2" s="77"/>
      <c r="E2" s="77"/>
      <c r="F2" s="77"/>
      <c r="G2" s="77"/>
      <c r="H2" s="77"/>
      <c r="I2" s="77"/>
    </row>
    <row r="3" spans="9:11" s="31" customFormat="1" ht="12.75">
      <c r="I3" s="50"/>
      <c r="J3" s="50"/>
      <c r="K3" s="50" t="s">
        <v>73</v>
      </c>
    </row>
    <row r="4" spans="1:11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7932</v>
      </c>
      <c r="D6" s="16">
        <v>16544</v>
      </c>
      <c r="E6" s="16">
        <v>16199</v>
      </c>
      <c r="F6" s="24">
        <v>17781</v>
      </c>
      <c r="G6" s="24">
        <v>5877</v>
      </c>
      <c r="H6" s="24">
        <v>13528</v>
      </c>
      <c r="I6" s="24">
        <v>11628</v>
      </c>
      <c r="J6" s="24">
        <v>12515</v>
      </c>
      <c r="K6" s="24">
        <v>10818</v>
      </c>
    </row>
    <row r="7" spans="1:11" ht="30" customHeight="1">
      <c r="A7" s="25">
        <v>2</v>
      </c>
      <c r="B7" s="4" t="s">
        <v>1</v>
      </c>
      <c r="C7" s="26">
        <v>3992</v>
      </c>
      <c r="D7" s="13">
        <v>8228</v>
      </c>
      <c r="E7" s="13">
        <v>7926</v>
      </c>
      <c r="F7" s="26">
        <v>8984</v>
      </c>
      <c r="G7" s="26">
        <v>3126</v>
      </c>
      <c r="H7" s="26">
        <v>5245</v>
      </c>
      <c r="I7" s="26">
        <v>5556</v>
      </c>
      <c r="J7" s="26">
        <v>7135</v>
      </c>
      <c r="K7" s="26">
        <v>8897</v>
      </c>
    </row>
    <row r="8" spans="1:11" ht="30" customHeight="1">
      <c r="A8" s="25">
        <v>3</v>
      </c>
      <c r="B8" s="3" t="s">
        <v>2</v>
      </c>
      <c r="C8" s="26">
        <v>5352</v>
      </c>
      <c r="D8" s="13">
        <v>8022</v>
      </c>
      <c r="E8" s="26">
        <v>7649</v>
      </c>
      <c r="F8" s="26">
        <v>8527</v>
      </c>
      <c r="G8" s="26">
        <v>4047</v>
      </c>
      <c r="H8" s="26">
        <v>6813</v>
      </c>
      <c r="I8" s="26">
        <v>5425</v>
      </c>
      <c r="J8" s="26">
        <v>5624</v>
      </c>
      <c r="K8" s="26">
        <v>6687</v>
      </c>
    </row>
    <row r="9" spans="1:11" ht="30" customHeight="1">
      <c r="A9" s="25">
        <v>4</v>
      </c>
      <c r="B9" s="3" t="s">
        <v>4</v>
      </c>
      <c r="C9" s="26">
        <v>20129</v>
      </c>
      <c r="D9" s="13">
        <v>44301</v>
      </c>
      <c r="E9" s="13">
        <v>48109</v>
      </c>
      <c r="F9" s="26">
        <v>46522</v>
      </c>
      <c r="G9" s="26">
        <v>23642</v>
      </c>
      <c r="H9" s="26">
        <v>39772</v>
      </c>
      <c r="I9" s="26">
        <v>40431</v>
      </c>
      <c r="J9" s="26">
        <v>36905</v>
      </c>
      <c r="K9" s="26">
        <v>39857</v>
      </c>
    </row>
    <row r="10" spans="1:11" ht="30" customHeight="1">
      <c r="A10" s="25">
        <v>5</v>
      </c>
      <c r="B10" s="4" t="s">
        <v>5</v>
      </c>
      <c r="C10" s="26">
        <v>19397</v>
      </c>
      <c r="D10" s="26">
        <v>51586</v>
      </c>
      <c r="E10" s="26">
        <v>50017</v>
      </c>
      <c r="F10" s="26">
        <v>52050</v>
      </c>
      <c r="G10" s="26">
        <v>28324</v>
      </c>
      <c r="H10" s="26">
        <v>49928</v>
      </c>
      <c r="I10" s="26">
        <v>51080</v>
      </c>
      <c r="J10" s="26">
        <v>52069</v>
      </c>
      <c r="K10" s="26">
        <v>49247</v>
      </c>
    </row>
    <row r="11" spans="1:11" ht="30" customHeight="1">
      <c r="A11" s="25">
        <v>6</v>
      </c>
      <c r="B11" s="3" t="s">
        <v>26</v>
      </c>
      <c r="C11" s="26"/>
      <c r="D11" s="27"/>
      <c r="E11" s="26"/>
      <c r="F11" s="26"/>
      <c r="G11" s="26"/>
      <c r="H11" s="26"/>
      <c r="I11" s="28"/>
      <c r="J11" s="28"/>
      <c r="K11" s="28"/>
    </row>
    <row r="12" spans="1:11" ht="30" customHeight="1">
      <c r="A12" s="25">
        <v>7</v>
      </c>
      <c r="B12" s="4" t="s">
        <v>6</v>
      </c>
      <c r="C12" s="26">
        <v>6031</v>
      </c>
      <c r="D12" s="26">
        <v>12175</v>
      </c>
      <c r="E12" s="26">
        <v>12113</v>
      </c>
      <c r="F12" s="26">
        <v>10757</v>
      </c>
      <c r="G12" s="26">
        <v>5265</v>
      </c>
      <c r="H12" s="26">
        <v>10604</v>
      </c>
      <c r="I12" s="26">
        <v>10605</v>
      </c>
      <c r="J12" s="26">
        <v>8976</v>
      </c>
      <c r="K12" s="26">
        <v>7447</v>
      </c>
    </row>
    <row r="13" spans="1:11" ht="30" customHeight="1">
      <c r="A13" s="25">
        <v>8</v>
      </c>
      <c r="B13" s="4" t="s">
        <v>27</v>
      </c>
      <c r="C13" s="26">
        <v>1918</v>
      </c>
      <c r="D13" s="28"/>
      <c r="E13" s="26"/>
      <c r="F13" s="26"/>
      <c r="G13" s="26"/>
      <c r="H13" s="26"/>
      <c r="I13" s="28"/>
      <c r="J13" s="28"/>
      <c r="K13" s="28"/>
    </row>
    <row r="14" spans="1:11" ht="30" customHeight="1">
      <c r="A14" s="25">
        <v>9</v>
      </c>
      <c r="B14" s="4" t="s">
        <v>7</v>
      </c>
      <c r="C14" s="26">
        <v>21935</v>
      </c>
      <c r="D14" s="26">
        <v>42759</v>
      </c>
      <c r="E14" s="26">
        <v>44909</v>
      </c>
      <c r="F14" s="26">
        <v>39257</v>
      </c>
      <c r="G14" s="26">
        <v>22111</v>
      </c>
      <c r="H14" s="26">
        <v>39890</v>
      </c>
      <c r="I14" s="26">
        <v>42649</v>
      </c>
      <c r="J14" s="26">
        <v>36834</v>
      </c>
      <c r="K14" s="26">
        <v>35803</v>
      </c>
    </row>
    <row r="15" spans="1:11" ht="30" customHeight="1">
      <c r="A15" s="25">
        <v>10</v>
      </c>
      <c r="B15" s="4" t="s">
        <v>8</v>
      </c>
      <c r="C15" s="26"/>
      <c r="D15" s="26">
        <v>5898</v>
      </c>
      <c r="E15" s="26">
        <v>6463</v>
      </c>
      <c r="F15" s="26">
        <v>7808</v>
      </c>
      <c r="G15" s="26">
        <v>4573</v>
      </c>
      <c r="H15" s="26">
        <v>9064</v>
      </c>
      <c r="I15" s="26">
        <v>8185</v>
      </c>
      <c r="J15" s="26">
        <v>8231</v>
      </c>
      <c r="K15" s="26">
        <v>7957</v>
      </c>
    </row>
    <row r="16" spans="1:11" ht="30" customHeight="1">
      <c r="A16" s="25">
        <v>11</v>
      </c>
      <c r="B16" s="4" t="s">
        <v>9</v>
      </c>
      <c r="C16" s="26">
        <v>8109</v>
      </c>
      <c r="D16" s="26">
        <v>28807</v>
      </c>
      <c r="E16" s="26">
        <v>13606</v>
      </c>
      <c r="F16" s="26">
        <v>22179</v>
      </c>
      <c r="G16" s="26">
        <v>7360</v>
      </c>
      <c r="H16" s="26">
        <v>21456</v>
      </c>
      <c r="I16" s="26">
        <v>24064</v>
      </c>
      <c r="J16" s="26">
        <v>25234</v>
      </c>
      <c r="K16" s="26">
        <v>23163</v>
      </c>
    </row>
    <row r="17" spans="1:11" ht="30" customHeight="1">
      <c r="A17" s="25">
        <v>12</v>
      </c>
      <c r="B17" s="3" t="s">
        <v>10</v>
      </c>
      <c r="C17" s="26">
        <v>2788</v>
      </c>
      <c r="D17" s="13">
        <v>6092</v>
      </c>
      <c r="E17" s="13">
        <v>6671</v>
      </c>
      <c r="F17" s="26">
        <v>5525</v>
      </c>
      <c r="G17" s="26">
        <v>2882</v>
      </c>
      <c r="H17" s="26">
        <v>5480</v>
      </c>
      <c r="I17" s="26">
        <v>5528</v>
      </c>
      <c r="J17" s="26">
        <v>6893</v>
      </c>
      <c r="K17" s="26">
        <v>4909</v>
      </c>
    </row>
    <row r="18" spans="1:11" ht="60" customHeight="1">
      <c r="A18" s="69" t="s">
        <v>44</v>
      </c>
      <c r="B18" s="69"/>
      <c r="C18" s="6">
        <f aca="true" t="shared" si="0" ref="C18:I18">SUM(C6:C17)</f>
        <v>97583</v>
      </c>
      <c r="D18" s="6">
        <f t="shared" si="0"/>
        <v>224412</v>
      </c>
      <c r="E18" s="6">
        <f t="shared" si="0"/>
        <v>213662</v>
      </c>
      <c r="F18" s="6">
        <f t="shared" si="0"/>
        <v>219390</v>
      </c>
      <c r="G18" s="6">
        <f t="shared" si="0"/>
        <v>107207</v>
      </c>
      <c r="H18" s="6">
        <f t="shared" si="0"/>
        <v>201780</v>
      </c>
      <c r="I18" s="6">
        <f t="shared" si="0"/>
        <v>205151</v>
      </c>
      <c r="J18" s="6">
        <f>SUM(J6:J17)</f>
        <v>200416</v>
      </c>
      <c r="K18" s="6">
        <f>SUM(K6:K17)</f>
        <v>194785</v>
      </c>
    </row>
    <row r="19" ht="12.75">
      <c r="A19" s="21" t="s">
        <v>28</v>
      </c>
    </row>
    <row r="20" spans="1:8" ht="12.75">
      <c r="A20" s="73" t="s">
        <v>72</v>
      </c>
      <c r="B20" s="73"/>
      <c r="C20" s="73"/>
      <c r="D20" s="73"/>
      <c r="E20" s="73"/>
      <c r="F20" s="73"/>
      <c r="G20" s="73"/>
      <c r="H20" s="73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6384" width="9.140625" style="21" customWidth="1"/>
  </cols>
  <sheetData>
    <row r="1" spans="1:8" ht="30" customHeight="1">
      <c r="A1" s="71" t="s">
        <v>13</v>
      </c>
      <c r="B1" s="71"/>
      <c r="C1" s="71"/>
      <c r="D1" s="71"/>
      <c r="E1" s="71"/>
      <c r="F1" s="71"/>
      <c r="G1" s="71"/>
      <c r="H1" s="71"/>
    </row>
    <row r="2" spans="1:8" ht="30" customHeight="1">
      <c r="A2" s="72" t="s">
        <v>37</v>
      </c>
      <c r="B2" s="72"/>
      <c r="C2" s="72"/>
      <c r="D2" s="72"/>
      <c r="E2" s="72"/>
      <c r="F2" s="72"/>
      <c r="G2" s="72"/>
      <c r="H2" s="72"/>
    </row>
    <row r="3" spans="1:8" ht="11.25" customHeight="1">
      <c r="A3" s="37"/>
      <c r="B3" s="37"/>
      <c r="C3" s="37"/>
      <c r="D3" s="37"/>
      <c r="E3" s="37"/>
      <c r="F3" s="37"/>
      <c r="G3" s="37"/>
      <c r="H3" s="50" t="s">
        <v>74</v>
      </c>
    </row>
    <row r="4" spans="1:8" ht="60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  <c r="H4" s="9"/>
    </row>
    <row r="5" spans="1:8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</row>
    <row r="6" spans="1:8" ht="30.75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/>
    </row>
    <row r="7" spans="1:8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/>
    </row>
    <row r="8" spans="1:8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/>
    </row>
    <row r="9" spans="1:8" ht="30" customHeight="1">
      <c r="A9" s="25">
        <v>4</v>
      </c>
      <c r="B9" s="3" t="s">
        <v>4</v>
      </c>
      <c r="C9" s="26">
        <v>9</v>
      </c>
      <c r="D9" s="13">
        <v>17</v>
      </c>
      <c r="E9" s="13">
        <v>12</v>
      </c>
      <c r="F9" s="26">
        <v>14</v>
      </c>
      <c r="G9" s="26">
        <v>15</v>
      </c>
      <c r="H9" s="26"/>
    </row>
    <row r="10" spans="1:8" ht="30" customHeight="1">
      <c r="A10" s="25">
        <v>5</v>
      </c>
      <c r="B10" s="4" t="s">
        <v>5</v>
      </c>
      <c r="C10" s="26">
        <v>7</v>
      </c>
      <c r="D10" s="26">
        <v>22</v>
      </c>
      <c r="E10" s="26">
        <v>27</v>
      </c>
      <c r="F10" s="26">
        <v>17</v>
      </c>
      <c r="G10" s="26">
        <v>20</v>
      </c>
      <c r="H10" s="26"/>
    </row>
    <row r="11" spans="1:8" ht="30" customHeight="1">
      <c r="A11" s="25">
        <v>6</v>
      </c>
      <c r="B11" s="3" t="s">
        <v>26</v>
      </c>
      <c r="C11" s="26">
        <v>0</v>
      </c>
      <c r="D11" s="26">
        <v>11</v>
      </c>
      <c r="E11" s="26">
        <v>0</v>
      </c>
      <c r="F11" s="26"/>
      <c r="G11" s="26"/>
      <c r="H11" s="26"/>
    </row>
    <row r="12" spans="1:8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/>
    </row>
    <row r="13" spans="1:8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  <c r="H13" s="26"/>
    </row>
    <row r="14" spans="1:8" ht="30" customHeight="1">
      <c r="A14" s="25">
        <v>9</v>
      </c>
      <c r="B14" s="4" t="s">
        <v>7</v>
      </c>
      <c r="C14" s="26">
        <v>40</v>
      </c>
      <c r="D14" s="26">
        <v>73</v>
      </c>
      <c r="E14" s="26">
        <v>80</v>
      </c>
      <c r="F14" s="26">
        <v>91</v>
      </c>
      <c r="G14" s="26">
        <v>87</v>
      </c>
      <c r="H14" s="26"/>
    </row>
    <row r="15" spans="1:8" ht="30" customHeight="1">
      <c r="A15" s="25">
        <v>10</v>
      </c>
      <c r="B15" s="4" t="s">
        <v>8</v>
      </c>
      <c r="C15" s="26">
        <v>0</v>
      </c>
      <c r="D15" s="26"/>
      <c r="E15" s="26"/>
      <c r="F15" s="26">
        <v>0</v>
      </c>
      <c r="G15" s="26">
        <v>0</v>
      </c>
      <c r="H15" s="26"/>
    </row>
    <row r="16" spans="1:8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/>
    </row>
    <row r="17" spans="1:8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26">
        <v>0</v>
      </c>
      <c r="H17" s="26"/>
    </row>
    <row r="18" spans="1:8" ht="60" customHeight="1">
      <c r="A18" s="69" t="s">
        <v>44</v>
      </c>
      <c r="B18" s="69"/>
      <c r="C18" s="6">
        <f aca="true" t="shared" si="0" ref="C18:H18">SUM(C6:C17)</f>
        <v>56</v>
      </c>
      <c r="D18" s="6">
        <f t="shared" si="0"/>
        <v>123</v>
      </c>
      <c r="E18" s="6">
        <f t="shared" si="0"/>
        <v>119</v>
      </c>
      <c r="F18" s="6">
        <f t="shared" si="0"/>
        <v>122</v>
      </c>
      <c r="G18" s="6">
        <f>SUM(G6:G17)</f>
        <v>122</v>
      </c>
      <c r="H18" s="6">
        <f t="shared" si="0"/>
        <v>0</v>
      </c>
    </row>
    <row r="19" spans="1:3" ht="15" customHeight="1">
      <c r="A19" s="78" t="s">
        <v>36</v>
      </c>
      <c r="B19" s="78"/>
      <c r="C19" s="78"/>
    </row>
    <row r="20" spans="1:8" ht="12.75">
      <c r="A20" s="73" t="s">
        <v>75</v>
      </c>
      <c r="B20" s="73"/>
      <c r="C20" s="73"/>
      <c r="D20" s="73"/>
      <c r="E20" s="73"/>
      <c r="F20" s="73"/>
      <c r="G20" s="73"/>
      <c r="H20" s="73"/>
    </row>
  </sheetData>
  <sheetProtection/>
  <mergeCells count="5">
    <mergeCell ref="A18:B18"/>
    <mergeCell ref="A19:C19"/>
    <mergeCell ref="A20:H20"/>
    <mergeCell ref="A1:H1"/>
    <mergeCell ref="A2:H2"/>
  </mergeCells>
  <printOptions horizontalCentered="1" verticalCentered="1"/>
  <pageMargins left="0" right="0" top="0" bottom="0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2">
      <selection activeCell="M16" sqref="M16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1" width="11.421875" style="21" customWidth="1"/>
    <col min="12" max="16384" width="9.140625" style="21" customWidth="1"/>
  </cols>
  <sheetData>
    <row r="1" spans="1:9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2" t="s">
        <v>40</v>
      </c>
      <c r="B2" s="72"/>
      <c r="C2" s="72"/>
      <c r="D2" s="72"/>
      <c r="E2" s="72"/>
      <c r="F2" s="72"/>
      <c r="G2" s="72"/>
      <c r="H2" s="72"/>
      <c r="I2" s="72"/>
    </row>
    <row r="3" spans="1:11" ht="15" customHeight="1">
      <c r="A3" s="37"/>
      <c r="B3" s="37"/>
      <c r="C3" s="37"/>
      <c r="D3" s="37"/>
      <c r="E3" s="37"/>
      <c r="F3" s="37"/>
      <c r="G3" s="37"/>
      <c r="I3" s="50"/>
      <c r="J3" s="50"/>
      <c r="K3" s="50" t="s">
        <v>76</v>
      </c>
    </row>
    <row r="4" spans="1:11" ht="60.75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80</v>
      </c>
      <c r="D6" s="16">
        <v>80</v>
      </c>
      <c r="E6" s="16">
        <v>80</v>
      </c>
      <c r="F6" s="24">
        <v>80</v>
      </c>
      <c r="G6" s="16"/>
      <c r="H6" s="16"/>
      <c r="I6" s="32"/>
      <c r="J6" s="32"/>
      <c r="K6" s="32"/>
    </row>
    <row r="7" spans="1:11" ht="30" customHeight="1">
      <c r="A7" s="25">
        <v>2</v>
      </c>
      <c r="B7" s="4" t="s">
        <v>1</v>
      </c>
      <c r="C7" s="26">
        <v>30</v>
      </c>
      <c r="D7" s="13">
        <v>30</v>
      </c>
      <c r="E7" s="13">
        <v>30</v>
      </c>
      <c r="F7" s="26">
        <v>30</v>
      </c>
      <c r="G7" s="13"/>
      <c r="H7" s="13"/>
      <c r="I7" s="28"/>
      <c r="J7" s="28"/>
      <c r="K7" s="28"/>
    </row>
    <row r="8" spans="1:11" ht="30" customHeight="1">
      <c r="A8" s="25">
        <v>3</v>
      </c>
      <c r="B8" s="3" t="s">
        <v>2</v>
      </c>
      <c r="C8" s="26">
        <v>40</v>
      </c>
      <c r="D8" s="13">
        <v>40</v>
      </c>
      <c r="E8" s="13">
        <v>40</v>
      </c>
      <c r="F8" s="26">
        <v>40</v>
      </c>
      <c r="G8" s="28"/>
      <c r="H8" s="28"/>
      <c r="I8" s="28"/>
      <c r="J8" s="28"/>
      <c r="K8" s="28"/>
    </row>
    <row r="9" spans="1:11" ht="30" customHeight="1">
      <c r="A9" s="25">
        <v>4</v>
      </c>
      <c r="B9" s="3" t="s">
        <v>4</v>
      </c>
      <c r="C9" s="26">
        <v>119</v>
      </c>
      <c r="D9" s="13">
        <v>119</v>
      </c>
      <c r="E9" s="13">
        <v>128</v>
      </c>
      <c r="F9" s="26">
        <v>128</v>
      </c>
      <c r="G9" s="13"/>
      <c r="H9" s="13"/>
      <c r="I9" s="28"/>
      <c r="J9" s="28"/>
      <c r="K9" s="28"/>
    </row>
    <row r="10" spans="1:11" ht="30" customHeight="1">
      <c r="A10" s="25">
        <v>5</v>
      </c>
      <c r="B10" s="4" t="s">
        <v>5</v>
      </c>
      <c r="C10" s="26">
        <v>170</v>
      </c>
      <c r="D10" s="26">
        <v>174</v>
      </c>
      <c r="E10" s="26">
        <v>174</v>
      </c>
      <c r="F10" s="26">
        <v>174</v>
      </c>
      <c r="G10" s="13"/>
      <c r="H10" s="13"/>
      <c r="I10" s="28"/>
      <c r="J10" s="28"/>
      <c r="K10" s="28"/>
    </row>
    <row r="11" spans="1:11" ht="30" customHeight="1">
      <c r="A11" s="25">
        <v>6</v>
      </c>
      <c r="B11" s="3" t="s">
        <v>26</v>
      </c>
      <c r="C11" s="26"/>
      <c r="D11" s="26"/>
      <c r="E11" s="26"/>
      <c r="F11" s="26"/>
      <c r="G11" s="28"/>
      <c r="H11" s="28"/>
      <c r="I11" s="28"/>
      <c r="J11" s="28"/>
      <c r="K11" s="28"/>
    </row>
    <row r="12" spans="1:11" ht="30" customHeight="1">
      <c r="A12" s="25">
        <v>7</v>
      </c>
      <c r="B12" s="4" t="s">
        <v>6</v>
      </c>
      <c r="C12" s="26">
        <v>45</v>
      </c>
      <c r="D12" s="26">
        <v>45</v>
      </c>
      <c r="E12" s="26">
        <v>45</v>
      </c>
      <c r="F12" s="26">
        <v>45</v>
      </c>
      <c r="G12" s="28"/>
      <c r="H12" s="28"/>
      <c r="I12" s="28"/>
      <c r="J12" s="28"/>
      <c r="K12" s="28"/>
    </row>
    <row r="13" spans="1:11" ht="30" customHeight="1">
      <c r="A13" s="25">
        <v>8</v>
      </c>
      <c r="B13" s="4" t="s">
        <v>27</v>
      </c>
      <c r="C13" s="26">
        <v>20</v>
      </c>
      <c r="D13" s="28"/>
      <c r="E13" s="28"/>
      <c r="F13" s="26"/>
      <c r="G13" s="28"/>
      <c r="H13" s="28"/>
      <c r="I13" s="28"/>
      <c r="J13" s="28"/>
      <c r="K13" s="28"/>
    </row>
    <row r="14" spans="1:11" ht="30" customHeight="1">
      <c r="A14" s="25">
        <v>9</v>
      </c>
      <c r="B14" s="4" t="s">
        <v>7</v>
      </c>
      <c r="C14" s="26">
        <v>160</v>
      </c>
      <c r="D14" s="26">
        <v>160</v>
      </c>
      <c r="E14" s="26">
        <v>160</v>
      </c>
      <c r="F14" s="26">
        <v>160</v>
      </c>
      <c r="G14" s="28"/>
      <c r="H14" s="28"/>
      <c r="I14" s="28"/>
      <c r="J14" s="28"/>
      <c r="K14" s="28"/>
    </row>
    <row r="15" spans="1:11" ht="30" customHeight="1">
      <c r="A15" s="25">
        <v>10</v>
      </c>
      <c r="B15" s="4" t="s">
        <v>8</v>
      </c>
      <c r="C15" s="26"/>
      <c r="D15" s="26">
        <v>30</v>
      </c>
      <c r="E15" s="26">
        <v>30</v>
      </c>
      <c r="F15" s="26">
        <v>30</v>
      </c>
      <c r="G15" s="28"/>
      <c r="H15" s="28"/>
      <c r="I15" s="28"/>
      <c r="J15" s="28"/>
      <c r="K15" s="28"/>
    </row>
    <row r="16" spans="1:11" ht="30" customHeight="1">
      <c r="A16" s="25">
        <v>11</v>
      </c>
      <c r="B16" s="4" t="s">
        <v>9</v>
      </c>
      <c r="C16" s="26">
        <v>115</v>
      </c>
      <c r="D16" s="26">
        <v>105</v>
      </c>
      <c r="E16" s="26">
        <v>105</v>
      </c>
      <c r="F16" s="26">
        <v>105</v>
      </c>
      <c r="G16" s="28"/>
      <c r="H16" s="28"/>
      <c r="I16" s="28"/>
      <c r="J16" s="28"/>
      <c r="K16" s="28"/>
    </row>
    <row r="17" spans="1:11" ht="30" customHeight="1">
      <c r="A17" s="25">
        <v>12</v>
      </c>
      <c r="B17" s="3" t="s">
        <v>10</v>
      </c>
      <c r="C17" s="26">
        <v>21</v>
      </c>
      <c r="D17" s="13">
        <v>21</v>
      </c>
      <c r="E17" s="13">
        <v>21</v>
      </c>
      <c r="F17" s="26">
        <v>21</v>
      </c>
      <c r="G17" s="13"/>
      <c r="H17" s="13"/>
      <c r="I17" s="28"/>
      <c r="J17" s="28"/>
      <c r="K17" s="28"/>
    </row>
    <row r="18" spans="1:11" ht="60.75" customHeight="1">
      <c r="A18" s="69" t="s">
        <v>44</v>
      </c>
      <c r="B18" s="69"/>
      <c r="C18" s="6">
        <f aca="true" t="shared" si="0" ref="C18:H18">SUM(C6:C17)</f>
        <v>800</v>
      </c>
      <c r="D18" s="6">
        <f t="shared" si="0"/>
        <v>804</v>
      </c>
      <c r="E18" s="6">
        <f t="shared" si="0"/>
        <v>813</v>
      </c>
      <c r="F18" s="6">
        <f t="shared" si="0"/>
        <v>813</v>
      </c>
      <c r="G18" s="6">
        <f t="shared" si="0"/>
        <v>0</v>
      </c>
      <c r="H18" s="6">
        <f t="shared" si="0"/>
        <v>0</v>
      </c>
      <c r="I18" s="14"/>
      <c r="J18" s="14"/>
      <c r="K18" s="14"/>
    </row>
    <row r="19" spans="1:11" s="40" customFormat="1" ht="16.5" customHeight="1">
      <c r="A19" s="51" t="s">
        <v>86</v>
      </c>
      <c r="B19" s="41"/>
      <c r="C19" s="42"/>
      <c r="D19" s="42"/>
      <c r="E19" s="42"/>
      <c r="F19" s="42"/>
      <c r="G19" s="42"/>
      <c r="H19" s="43"/>
      <c r="I19" s="43"/>
      <c r="J19" s="43"/>
      <c r="K19" s="43"/>
    </row>
    <row r="20" spans="1:8" ht="12.75">
      <c r="A20" s="73" t="s">
        <v>77</v>
      </c>
      <c r="B20" s="73"/>
      <c r="C20" s="73"/>
      <c r="D20" s="73"/>
      <c r="E20" s="73"/>
      <c r="F20" s="73"/>
      <c r="G20" s="73"/>
      <c r="H20" s="73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7">
      <selection activeCell="K18" sqref="K18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1" width="12.2812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4.25" customHeight="1">
      <c r="A3" s="37"/>
      <c r="B3" s="37"/>
      <c r="C3" s="37"/>
      <c r="D3" s="37"/>
      <c r="E3" s="37"/>
      <c r="F3" s="37"/>
      <c r="G3" s="37"/>
      <c r="I3" s="50"/>
      <c r="J3" s="50"/>
      <c r="K3" s="50" t="s">
        <v>78</v>
      </c>
    </row>
    <row r="4" spans="1:11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48">
        <v>34</v>
      </c>
      <c r="D6" s="48">
        <v>35</v>
      </c>
      <c r="E6" s="48">
        <v>41</v>
      </c>
      <c r="F6" s="48">
        <v>28</v>
      </c>
      <c r="G6" s="48">
        <v>29</v>
      </c>
      <c r="H6" s="48">
        <v>27</v>
      </c>
      <c r="I6" s="48">
        <v>24</v>
      </c>
      <c r="J6" s="48">
        <v>27</v>
      </c>
      <c r="K6" s="48">
        <v>22</v>
      </c>
    </row>
    <row r="7" spans="1:11" ht="30" customHeight="1">
      <c r="A7" s="25">
        <v>2</v>
      </c>
      <c r="B7" s="4" t="s">
        <v>1</v>
      </c>
      <c r="C7" s="49">
        <v>21</v>
      </c>
      <c r="D7" s="49">
        <v>19</v>
      </c>
      <c r="E7" s="49">
        <v>19.2</v>
      </c>
      <c r="F7" s="49">
        <v>19</v>
      </c>
      <c r="G7" s="49">
        <v>17.3</v>
      </c>
      <c r="H7" s="49">
        <v>16.6</v>
      </c>
      <c r="I7" s="49">
        <v>16.64</v>
      </c>
      <c r="J7" s="49">
        <v>15</v>
      </c>
      <c r="K7" s="49">
        <v>18</v>
      </c>
    </row>
    <row r="8" spans="1:11" ht="30" customHeight="1">
      <c r="A8" s="25">
        <v>3</v>
      </c>
      <c r="B8" s="3" t="s">
        <v>2</v>
      </c>
      <c r="C8" s="49">
        <v>21</v>
      </c>
      <c r="D8" s="49">
        <v>21.6</v>
      </c>
      <c r="E8" s="49">
        <v>21.2</v>
      </c>
      <c r="F8" s="49">
        <v>20.2</v>
      </c>
      <c r="G8" s="49">
        <v>21</v>
      </c>
      <c r="H8" s="49">
        <v>19</v>
      </c>
      <c r="I8" s="49">
        <v>18</v>
      </c>
      <c r="J8" s="49">
        <v>18</v>
      </c>
      <c r="K8" s="49">
        <v>17</v>
      </c>
    </row>
    <row r="9" spans="1:11" ht="30" customHeight="1">
      <c r="A9" s="25">
        <v>4</v>
      </c>
      <c r="B9" s="3" t="s">
        <v>4</v>
      </c>
      <c r="C9" s="49">
        <v>79</v>
      </c>
      <c r="D9" s="49">
        <v>84</v>
      </c>
      <c r="E9" s="49">
        <v>84</v>
      </c>
      <c r="F9" s="49">
        <v>92</v>
      </c>
      <c r="G9" s="49">
        <v>94</v>
      </c>
      <c r="H9" s="49">
        <v>112</v>
      </c>
      <c r="I9" s="49">
        <v>108</v>
      </c>
      <c r="J9" s="49">
        <v>100</v>
      </c>
      <c r="K9" s="49">
        <v>115</v>
      </c>
    </row>
    <row r="10" spans="1:11" ht="30" customHeight="1">
      <c r="A10" s="25">
        <v>5</v>
      </c>
      <c r="B10" s="4" t="s">
        <v>5</v>
      </c>
      <c r="C10" s="49">
        <v>186</v>
      </c>
      <c r="D10" s="49">
        <v>112</v>
      </c>
      <c r="E10" s="49">
        <v>149</v>
      </c>
      <c r="F10" s="49">
        <v>154</v>
      </c>
      <c r="G10" s="49">
        <v>134</v>
      </c>
      <c r="H10" s="49">
        <v>146</v>
      </c>
      <c r="I10" s="49">
        <v>148</v>
      </c>
      <c r="J10" s="49">
        <v>148</v>
      </c>
      <c r="K10" s="49">
        <v>140</v>
      </c>
    </row>
    <row r="11" spans="1:11" ht="30" customHeight="1">
      <c r="A11" s="25">
        <v>6</v>
      </c>
      <c r="B11" s="3" t="s">
        <v>26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30" customHeight="1">
      <c r="A12" s="25">
        <v>7</v>
      </c>
      <c r="B12" s="4" t="s">
        <v>6</v>
      </c>
      <c r="C12" s="49">
        <v>20</v>
      </c>
      <c r="D12" s="49">
        <v>18</v>
      </c>
      <c r="E12" s="49">
        <v>18</v>
      </c>
      <c r="F12" s="49">
        <v>19</v>
      </c>
      <c r="G12" s="49">
        <v>19</v>
      </c>
      <c r="H12" s="49">
        <v>19</v>
      </c>
      <c r="I12" s="49">
        <v>19</v>
      </c>
      <c r="J12" s="49">
        <v>19</v>
      </c>
      <c r="K12" s="49">
        <v>19</v>
      </c>
    </row>
    <row r="13" spans="1:11" ht="30" customHeight="1">
      <c r="A13" s="25">
        <v>8</v>
      </c>
      <c r="B13" s="4" t="s">
        <v>27</v>
      </c>
      <c r="C13" s="49">
        <v>12</v>
      </c>
      <c r="D13" s="49"/>
      <c r="E13" s="49"/>
      <c r="F13" s="49"/>
      <c r="G13" s="49"/>
      <c r="H13" s="49"/>
      <c r="I13" s="49"/>
      <c r="J13" s="49"/>
      <c r="K13" s="49"/>
    </row>
    <row r="14" spans="1:11" ht="30" customHeight="1">
      <c r="A14" s="25">
        <v>9</v>
      </c>
      <c r="B14" s="4" t="s">
        <v>7</v>
      </c>
      <c r="C14" s="49">
        <v>131</v>
      </c>
      <c r="D14" s="49">
        <v>147</v>
      </c>
      <c r="E14" s="49">
        <v>143</v>
      </c>
      <c r="F14" s="49">
        <v>139</v>
      </c>
      <c r="G14" s="49">
        <v>150</v>
      </c>
      <c r="H14" s="49">
        <v>16</v>
      </c>
      <c r="I14" s="49">
        <v>150</v>
      </c>
      <c r="J14" s="49">
        <v>109</v>
      </c>
      <c r="K14" s="49">
        <v>141</v>
      </c>
    </row>
    <row r="15" spans="1:11" ht="30" customHeight="1">
      <c r="A15" s="25">
        <v>10</v>
      </c>
      <c r="B15" s="4" t="s">
        <v>8</v>
      </c>
      <c r="C15" s="49"/>
      <c r="D15" s="49">
        <v>5</v>
      </c>
      <c r="E15" s="49">
        <v>6</v>
      </c>
      <c r="F15" s="49">
        <v>6</v>
      </c>
      <c r="G15" s="49">
        <v>6</v>
      </c>
      <c r="H15" s="49">
        <v>6</v>
      </c>
      <c r="I15" s="49">
        <v>6</v>
      </c>
      <c r="J15" s="49">
        <v>6</v>
      </c>
      <c r="K15" s="49">
        <v>6</v>
      </c>
    </row>
    <row r="16" spans="1:11" ht="30" customHeight="1">
      <c r="A16" s="25">
        <v>11</v>
      </c>
      <c r="B16" s="4" t="s">
        <v>9</v>
      </c>
      <c r="C16" s="49">
        <v>31</v>
      </c>
      <c r="D16" s="49">
        <v>30</v>
      </c>
      <c r="E16" s="49">
        <v>26</v>
      </c>
      <c r="F16" s="49">
        <v>27</v>
      </c>
      <c r="G16" s="49">
        <v>27</v>
      </c>
      <c r="H16" s="49">
        <v>28</v>
      </c>
      <c r="I16" s="49">
        <v>28</v>
      </c>
      <c r="J16" s="49">
        <v>28</v>
      </c>
      <c r="K16" s="49">
        <v>30</v>
      </c>
    </row>
    <row r="17" spans="1:11" ht="30" customHeight="1">
      <c r="A17" s="25">
        <v>12</v>
      </c>
      <c r="B17" s="3" t="s">
        <v>10</v>
      </c>
      <c r="C17" s="49">
        <v>17</v>
      </c>
      <c r="D17" s="49">
        <v>17</v>
      </c>
      <c r="E17" s="49">
        <v>16</v>
      </c>
      <c r="F17" s="49">
        <v>15</v>
      </c>
      <c r="G17" s="49">
        <v>15</v>
      </c>
      <c r="H17" s="49">
        <v>150</v>
      </c>
      <c r="I17" s="49">
        <v>18</v>
      </c>
      <c r="J17" s="49">
        <v>18</v>
      </c>
      <c r="K17" s="49">
        <v>16</v>
      </c>
    </row>
    <row r="18" spans="1:11" ht="60" customHeight="1">
      <c r="A18" s="69" t="s">
        <v>44</v>
      </c>
      <c r="B18" s="69"/>
      <c r="C18" s="20">
        <f aca="true" t="shared" si="0" ref="C18:I18">SUM(C6:C17)</f>
        <v>552</v>
      </c>
      <c r="D18" s="20">
        <f t="shared" si="0"/>
        <v>488.6</v>
      </c>
      <c r="E18" s="20">
        <f t="shared" si="0"/>
        <v>523.4</v>
      </c>
      <c r="F18" s="20">
        <f t="shared" si="0"/>
        <v>519.2</v>
      </c>
      <c r="G18" s="20">
        <f t="shared" si="0"/>
        <v>512.3</v>
      </c>
      <c r="H18" s="20">
        <f t="shared" si="0"/>
        <v>539.6</v>
      </c>
      <c r="I18" s="20">
        <f t="shared" si="0"/>
        <v>535.64</v>
      </c>
      <c r="J18" s="20">
        <f>SUM(J6:J17)</f>
        <v>488</v>
      </c>
      <c r="K18" s="20">
        <f>SUM(K6:K17)</f>
        <v>524</v>
      </c>
    </row>
    <row r="19" spans="1:6" s="40" customFormat="1" ht="15.75" customHeight="1">
      <c r="A19" s="79" t="s">
        <v>41</v>
      </c>
      <c r="B19" s="79"/>
      <c r="C19" s="79"/>
      <c r="D19" s="79"/>
      <c r="E19" s="79"/>
      <c r="F19" s="79"/>
    </row>
    <row r="20" spans="1:8" ht="12.75">
      <c r="A20" s="73" t="s">
        <v>79</v>
      </c>
      <c r="B20" s="73"/>
      <c r="C20" s="73"/>
      <c r="D20" s="73"/>
      <c r="E20" s="73"/>
      <c r="F20" s="73"/>
      <c r="G20" s="73"/>
      <c r="H20" s="73"/>
    </row>
  </sheetData>
  <sheetProtection/>
  <mergeCells count="5">
    <mergeCell ref="A19:F19"/>
    <mergeCell ref="A20:H20"/>
    <mergeCell ref="A18:B18"/>
    <mergeCell ref="A1:J1"/>
    <mergeCell ref="A2:J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M5" sqref="M5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1" width="11.710937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7.25" customHeight="1">
      <c r="A3" s="37"/>
      <c r="B3" s="37"/>
      <c r="C3" s="37"/>
      <c r="D3" s="37"/>
      <c r="E3" s="37"/>
      <c r="F3" s="37"/>
      <c r="G3" s="37"/>
      <c r="I3" s="50"/>
      <c r="J3" s="50"/>
      <c r="K3" s="50" t="s">
        <v>80</v>
      </c>
    </row>
    <row r="4" spans="1:11" ht="60" customHeight="1" thickBot="1">
      <c r="A4" s="7"/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64" t="s">
        <v>88</v>
      </c>
      <c r="K4" s="64" t="s">
        <v>92</v>
      </c>
    </row>
    <row r="5" spans="1:11" ht="14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65">
        <v>9</v>
      </c>
      <c r="K5" s="65">
        <v>10</v>
      </c>
    </row>
    <row r="6" spans="1:11" ht="30.75" customHeight="1" thickTop="1">
      <c r="A6" s="23">
        <v>1</v>
      </c>
      <c r="B6" s="10" t="s">
        <v>3</v>
      </c>
      <c r="C6" s="24">
        <v>12</v>
      </c>
      <c r="D6" s="16">
        <v>2</v>
      </c>
      <c r="E6" s="16">
        <v>4</v>
      </c>
      <c r="F6" s="24">
        <v>4</v>
      </c>
      <c r="G6" s="48"/>
      <c r="H6" s="48"/>
      <c r="I6" s="32"/>
      <c r="J6" s="66"/>
      <c r="K6" s="66"/>
    </row>
    <row r="7" spans="1:11" ht="30" customHeight="1">
      <c r="A7" s="25">
        <v>2</v>
      </c>
      <c r="B7" s="4" t="s">
        <v>1</v>
      </c>
      <c r="C7" s="26">
        <v>4</v>
      </c>
      <c r="D7" s="13">
        <v>7</v>
      </c>
      <c r="E7" s="13">
        <v>4</v>
      </c>
      <c r="F7" s="26">
        <v>6</v>
      </c>
      <c r="G7" s="49"/>
      <c r="H7" s="49"/>
      <c r="I7" s="28"/>
      <c r="J7" s="67"/>
      <c r="K7" s="67"/>
    </row>
    <row r="8" spans="1:11" ht="30" customHeight="1">
      <c r="A8" s="25">
        <v>3</v>
      </c>
      <c r="B8" s="3" t="s">
        <v>2</v>
      </c>
      <c r="C8" s="26">
        <v>5</v>
      </c>
      <c r="D8" s="13">
        <v>8</v>
      </c>
      <c r="E8" s="26">
        <v>6</v>
      </c>
      <c r="F8" s="26">
        <v>8</v>
      </c>
      <c r="G8" s="49"/>
      <c r="H8" s="49"/>
      <c r="I8" s="28"/>
      <c r="J8" s="67"/>
      <c r="K8" s="67"/>
    </row>
    <row r="9" spans="1:11" ht="30" customHeight="1">
      <c r="A9" s="25">
        <v>4</v>
      </c>
      <c r="B9" s="3" t="s">
        <v>4</v>
      </c>
      <c r="C9" s="26">
        <v>11</v>
      </c>
      <c r="D9" s="13">
        <v>6</v>
      </c>
      <c r="E9" s="13"/>
      <c r="F9" s="26">
        <v>0</v>
      </c>
      <c r="G9" s="49"/>
      <c r="H9" s="49"/>
      <c r="I9" s="28"/>
      <c r="J9" s="67"/>
      <c r="K9" s="67"/>
    </row>
    <row r="10" spans="1:11" ht="30" customHeight="1">
      <c r="A10" s="25">
        <v>5</v>
      </c>
      <c r="B10" s="4" t="s">
        <v>5</v>
      </c>
      <c r="C10" s="26">
        <v>0</v>
      </c>
      <c r="D10" s="13">
        <v>0</v>
      </c>
      <c r="E10" s="13"/>
      <c r="F10" s="26">
        <v>0</v>
      </c>
      <c r="G10" s="49"/>
      <c r="H10" s="49"/>
      <c r="I10" s="28"/>
      <c r="J10" s="67"/>
      <c r="K10" s="67"/>
    </row>
    <row r="11" spans="1:11" ht="30" customHeight="1">
      <c r="A11" s="25">
        <v>6</v>
      </c>
      <c r="B11" s="3" t="s">
        <v>26</v>
      </c>
      <c r="C11" s="26"/>
      <c r="D11" s="28"/>
      <c r="E11" s="26"/>
      <c r="F11" s="26"/>
      <c r="G11" s="49"/>
      <c r="H11" s="49"/>
      <c r="I11" s="28"/>
      <c r="J11" s="67"/>
      <c r="K11" s="67"/>
    </row>
    <row r="12" spans="1:11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49"/>
      <c r="H12" s="49"/>
      <c r="I12" s="28"/>
      <c r="J12" s="67"/>
      <c r="K12" s="67"/>
    </row>
    <row r="13" spans="1:11" ht="30" customHeight="1">
      <c r="A13" s="25">
        <v>8</v>
      </c>
      <c r="B13" s="4" t="s">
        <v>27</v>
      </c>
      <c r="C13" s="26"/>
      <c r="D13" s="28"/>
      <c r="E13" s="26"/>
      <c r="F13" s="26"/>
      <c r="G13" s="49"/>
      <c r="H13" s="49"/>
      <c r="I13" s="28"/>
      <c r="J13" s="67"/>
      <c r="K13" s="67"/>
    </row>
    <row r="14" spans="1:11" ht="30" customHeight="1">
      <c r="A14" s="25">
        <v>9</v>
      </c>
      <c r="B14" s="4" t="s">
        <v>7</v>
      </c>
      <c r="C14" s="26">
        <v>14</v>
      </c>
      <c r="D14" s="26">
        <v>32</v>
      </c>
      <c r="E14" s="26">
        <v>28</v>
      </c>
      <c r="F14" s="26">
        <v>45</v>
      </c>
      <c r="G14" s="49"/>
      <c r="H14" s="49"/>
      <c r="I14" s="28"/>
      <c r="J14" s="67"/>
      <c r="K14" s="67"/>
    </row>
    <row r="15" spans="1:11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49"/>
      <c r="H15" s="49"/>
      <c r="I15" s="28"/>
      <c r="J15" s="67"/>
      <c r="K15" s="67"/>
    </row>
    <row r="16" spans="1:11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49"/>
      <c r="H16" s="49"/>
      <c r="I16" s="28"/>
      <c r="J16" s="67"/>
      <c r="K16" s="67"/>
    </row>
    <row r="17" spans="1:11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49"/>
      <c r="H17" s="49"/>
      <c r="I17" s="28"/>
      <c r="J17" s="67"/>
      <c r="K17" s="67"/>
    </row>
    <row r="18" spans="1:11" ht="60" customHeight="1">
      <c r="A18" s="69" t="s">
        <v>44</v>
      </c>
      <c r="B18" s="69"/>
      <c r="C18" s="6">
        <f aca="true" t="shared" si="0" ref="C18:K18">SUM(C6:C17)</f>
        <v>46</v>
      </c>
      <c r="D18" s="6">
        <f t="shared" si="0"/>
        <v>55</v>
      </c>
      <c r="E18" s="6">
        <f t="shared" si="0"/>
        <v>42</v>
      </c>
      <c r="F18" s="6">
        <f t="shared" si="0"/>
        <v>63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</row>
    <row r="19" spans="1:6" s="40" customFormat="1" ht="15.75" customHeight="1">
      <c r="A19" s="80" t="s">
        <v>41</v>
      </c>
      <c r="B19" s="80"/>
      <c r="C19" s="80"/>
      <c r="D19" s="80"/>
      <c r="E19" s="80"/>
      <c r="F19" s="80"/>
    </row>
    <row r="20" spans="1:8" ht="12.75">
      <c r="A20" s="73" t="s">
        <v>81</v>
      </c>
      <c r="B20" s="73"/>
      <c r="C20" s="73"/>
      <c r="D20" s="73"/>
      <c r="E20" s="73"/>
      <c r="F20" s="73"/>
      <c r="G20" s="73"/>
      <c r="H20" s="73"/>
    </row>
  </sheetData>
  <sheetProtection/>
  <mergeCells count="5">
    <mergeCell ref="A19:F19"/>
    <mergeCell ref="A20:H20"/>
    <mergeCell ref="A18:B18"/>
    <mergeCell ref="A2:J2"/>
    <mergeCell ref="A1:J1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7" width="12.00390625" style="21" customWidth="1"/>
    <col min="8" max="16384" width="9.140625" style="21" customWidth="1"/>
  </cols>
  <sheetData>
    <row r="1" spans="1:7" ht="30" customHeight="1">
      <c r="A1" s="71" t="s">
        <v>13</v>
      </c>
      <c r="B1" s="71"/>
      <c r="C1" s="71"/>
      <c r="D1" s="71"/>
      <c r="E1" s="71"/>
      <c r="F1" s="71"/>
      <c r="G1" s="71"/>
    </row>
    <row r="2" spans="1:7" ht="30" customHeight="1">
      <c r="A2" s="72" t="s">
        <v>90</v>
      </c>
      <c r="B2" s="72"/>
      <c r="C2" s="72"/>
      <c r="D2" s="72"/>
      <c r="E2" s="72"/>
      <c r="F2" s="72"/>
      <c r="G2" s="72"/>
    </row>
    <row r="3" s="31" customFormat="1" ht="15.75" customHeight="1">
      <c r="G3" s="50" t="s">
        <v>82</v>
      </c>
    </row>
    <row r="4" spans="1:7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</row>
    <row r="5" spans="1:7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1:7" ht="30" customHeight="1" thickTop="1">
      <c r="A6" s="23">
        <v>1</v>
      </c>
      <c r="B6" s="10" t="s">
        <v>3</v>
      </c>
      <c r="C6" s="24">
        <v>240</v>
      </c>
      <c r="D6" s="16">
        <v>433</v>
      </c>
      <c r="E6" s="24">
        <v>424</v>
      </c>
      <c r="F6" s="24">
        <v>531</v>
      </c>
      <c r="G6" s="24">
        <v>526</v>
      </c>
    </row>
    <row r="7" spans="1:7" ht="30" customHeight="1">
      <c r="A7" s="25">
        <v>2</v>
      </c>
      <c r="B7" s="4" t="s">
        <v>1</v>
      </c>
      <c r="C7" s="26">
        <v>64</v>
      </c>
      <c r="D7" s="13">
        <v>207</v>
      </c>
      <c r="E7" s="26">
        <v>137</v>
      </c>
      <c r="F7" s="26">
        <v>140</v>
      </c>
      <c r="G7" s="26">
        <v>80</v>
      </c>
    </row>
    <row r="8" spans="1:7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</row>
    <row r="9" spans="1:9" ht="30" customHeight="1">
      <c r="A9" s="25">
        <v>4</v>
      </c>
      <c r="B9" s="3" t="s">
        <v>4</v>
      </c>
      <c r="C9" s="26">
        <v>161</v>
      </c>
      <c r="D9" s="13">
        <v>184</v>
      </c>
      <c r="E9" s="26">
        <v>203</v>
      </c>
      <c r="F9" s="26">
        <v>302</v>
      </c>
      <c r="G9" s="26">
        <v>254</v>
      </c>
      <c r="H9" s="29"/>
      <c r="I9" s="30"/>
    </row>
    <row r="10" spans="1:7" ht="30" customHeight="1">
      <c r="A10" s="25">
        <v>5</v>
      </c>
      <c r="B10" s="4" t="s">
        <v>5</v>
      </c>
      <c r="C10" s="26">
        <v>362</v>
      </c>
      <c r="D10" s="26">
        <v>671</v>
      </c>
      <c r="E10" s="26">
        <v>814</v>
      </c>
      <c r="F10" s="26">
        <v>818</v>
      </c>
      <c r="G10" s="26">
        <v>812</v>
      </c>
    </row>
    <row r="11" spans="1:7" ht="30" customHeight="1">
      <c r="A11" s="25">
        <v>6</v>
      </c>
      <c r="B11" s="3" t="s">
        <v>26</v>
      </c>
      <c r="C11" s="26">
        <v>0</v>
      </c>
      <c r="D11" s="13"/>
      <c r="E11" s="26"/>
      <c r="F11" s="26"/>
      <c r="G11" s="26"/>
    </row>
    <row r="12" spans="1:7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30" customHeight="1">
      <c r="A13" s="25">
        <v>8</v>
      </c>
      <c r="B13" s="4" t="s">
        <v>27</v>
      </c>
      <c r="C13" s="26">
        <v>0</v>
      </c>
      <c r="D13" s="26"/>
      <c r="E13" s="26"/>
      <c r="F13" s="26"/>
      <c r="G13" s="26"/>
    </row>
    <row r="14" spans="1:7" ht="30" customHeight="1">
      <c r="A14" s="25">
        <v>9</v>
      </c>
      <c r="B14" s="4" t="s">
        <v>7</v>
      </c>
      <c r="C14" s="26">
        <v>264</v>
      </c>
      <c r="D14" s="26">
        <v>583</v>
      </c>
      <c r="E14" s="26">
        <v>555</v>
      </c>
      <c r="F14" s="26">
        <v>601</v>
      </c>
      <c r="G14" s="26">
        <v>528</v>
      </c>
    </row>
    <row r="15" spans="1:7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/>
      <c r="G15" s="26"/>
    </row>
    <row r="16" spans="1:7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/>
      <c r="G16" s="26"/>
    </row>
    <row r="17" spans="1:7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164</v>
      </c>
      <c r="G17" s="26">
        <v>120</v>
      </c>
    </row>
    <row r="18" spans="1:7" ht="58.5" customHeight="1">
      <c r="A18" s="69" t="s">
        <v>44</v>
      </c>
      <c r="B18" s="69"/>
      <c r="C18" s="5">
        <f>SUM(C6:C17)</f>
        <v>1091</v>
      </c>
      <c r="D18" s="5">
        <f>SUM(D6:D17)</f>
        <v>2078</v>
      </c>
      <c r="E18" s="5">
        <f>SUM(E6:E17)</f>
        <v>2133</v>
      </c>
      <c r="F18" s="5">
        <f>SUM(F6:F17)</f>
        <v>2556</v>
      </c>
      <c r="G18" s="5">
        <f>SUM(G6:G17)</f>
        <v>2320</v>
      </c>
    </row>
    <row r="19" spans="1:7" ht="12.75">
      <c r="A19" s="73" t="s">
        <v>83</v>
      </c>
      <c r="B19" s="73"/>
      <c r="C19" s="73"/>
      <c r="D19" s="73"/>
      <c r="E19" s="73"/>
      <c r="F19" s="73"/>
      <c r="G19" s="73"/>
    </row>
  </sheetData>
  <sheetProtection/>
  <mergeCells count="4">
    <mergeCell ref="A1:G1"/>
    <mergeCell ref="A18:B18"/>
    <mergeCell ref="A19:G19"/>
    <mergeCell ref="A2:G2"/>
  </mergeCells>
  <printOptions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6">
      <selection activeCell="N17" sqref="N17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1" width="11.5742187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1.25" customHeight="1">
      <c r="A3" s="35"/>
      <c r="B3" s="35"/>
      <c r="C3" s="35"/>
      <c r="D3" s="35"/>
      <c r="E3" s="35"/>
      <c r="F3" s="35"/>
      <c r="G3" s="36"/>
      <c r="I3" s="53"/>
      <c r="J3" s="53"/>
      <c r="K3" s="53" t="s">
        <v>49</v>
      </c>
    </row>
    <row r="4" spans="1:11" s="33" customFormat="1" ht="61.5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16">
        <v>1</v>
      </c>
      <c r="B6" s="16" t="s">
        <v>3</v>
      </c>
      <c r="C6" s="32"/>
      <c r="D6" s="32">
        <v>66.66666666666666</v>
      </c>
      <c r="E6" s="32"/>
      <c r="F6" s="32"/>
      <c r="G6" s="32">
        <v>0</v>
      </c>
      <c r="H6" s="32"/>
      <c r="I6" s="32"/>
      <c r="J6" s="32"/>
      <c r="K6" s="32"/>
    </row>
    <row r="7" spans="1:11" ht="30" customHeight="1">
      <c r="A7" s="13">
        <v>2</v>
      </c>
      <c r="B7" s="2" t="s">
        <v>1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30" customHeight="1">
      <c r="A9" s="13">
        <v>4</v>
      </c>
      <c r="B9" s="13" t="s">
        <v>4</v>
      </c>
      <c r="C9" s="28">
        <v>13.333333333333334</v>
      </c>
      <c r="D9" s="28">
        <v>27.77777777777778</v>
      </c>
      <c r="E9" s="28">
        <v>25.49019607843137</v>
      </c>
      <c r="F9" s="28">
        <v>33.33333333333333</v>
      </c>
      <c r="G9" s="28">
        <v>42.31</v>
      </c>
      <c r="H9" s="28">
        <v>28.89</v>
      </c>
      <c r="I9" s="28">
        <v>27.78</v>
      </c>
      <c r="J9" s="28">
        <v>15.38</v>
      </c>
      <c r="K9" s="28">
        <v>9.09</v>
      </c>
    </row>
    <row r="10" spans="1:11" ht="30" customHeight="1">
      <c r="A10" s="13">
        <v>5</v>
      </c>
      <c r="B10" s="2" t="s">
        <v>5</v>
      </c>
      <c r="C10" s="28">
        <v>57.14285714285714</v>
      </c>
      <c r="D10" s="28">
        <v>23.728813559322035</v>
      </c>
      <c r="E10" s="28">
        <v>16.666666666666664</v>
      </c>
      <c r="F10" s="28">
        <v>31.666666666666664</v>
      </c>
      <c r="G10" s="28">
        <v>45.45</v>
      </c>
      <c r="H10" s="28">
        <v>21.05</v>
      </c>
      <c r="I10" s="28">
        <v>18.52</v>
      </c>
      <c r="J10" s="28">
        <v>15.63</v>
      </c>
      <c r="K10" s="28">
        <v>10.91</v>
      </c>
    </row>
    <row r="11" spans="1:11" ht="30" customHeight="1">
      <c r="A11" s="13">
        <v>6</v>
      </c>
      <c r="B11" s="13" t="s">
        <v>26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/>
      <c r="I11" s="28"/>
      <c r="J11" s="28"/>
      <c r="K11" s="28"/>
    </row>
    <row r="12" spans="1:11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30" customHeight="1">
      <c r="A14" s="13">
        <v>9</v>
      </c>
      <c r="B14" s="2" t="s">
        <v>7</v>
      </c>
      <c r="C14" s="28">
        <v>33.33333333333333</v>
      </c>
      <c r="D14" s="28">
        <v>31.53153153153153</v>
      </c>
      <c r="E14" s="28">
        <v>39.21568627450981</v>
      </c>
      <c r="F14" s="28">
        <v>41.80327868852459</v>
      </c>
      <c r="G14" s="28">
        <v>43.48</v>
      </c>
      <c r="H14" s="28">
        <v>45.26</v>
      </c>
      <c r="I14" s="28">
        <v>51.09</v>
      </c>
      <c r="J14" s="28">
        <v>50.5</v>
      </c>
      <c r="K14" s="28">
        <v>46.67</v>
      </c>
    </row>
    <row r="15" spans="1:11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1" ht="58.5" customHeight="1">
      <c r="A18" s="69" t="s">
        <v>44</v>
      </c>
      <c r="B18" s="69"/>
      <c r="C18" s="14">
        <v>39.05</v>
      </c>
      <c r="D18" s="14">
        <v>29.07</v>
      </c>
      <c r="E18" s="14">
        <v>29.665071770334926</v>
      </c>
      <c r="F18" s="14">
        <v>36.554621848739494</v>
      </c>
      <c r="G18" s="14">
        <v>43.62</v>
      </c>
      <c r="H18" s="14">
        <v>34.34</v>
      </c>
      <c r="I18" s="14">
        <v>36.81</v>
      </c>
      <c r="J18" s="14">
        <v>33.17</v>
      </c>
      <c r="K18" s="14">
        <v>27.89</v>
      </c>
    </row>
    <row r="19" spans="1:8" ht="12.75">
      <c r="A19" s="73"/>
      <c r="B19" s="73"/>
      <c r="C19" s="73"/>
      <c r="D19" s="73"/>
      <c r="E19" s="73"/>
      <c r="F19" s="73"/>
      <c r="G19" s="73"/>
      <c r="H19" s="73"/>
    </row>
    <row r="20" spans="1:8" ht="14.25" customHeight="1">
      <c r="A20" s="73" t="s">
        <v>46</v>
      </c>
      <c r="B20" s="73"/>
      <c r="C20" s="73"/>
      <c r="D20" s="73"/>
      <c r="E20" s="73"/>
      <c r="F20" s="73"/>
      <c r="G20" s="73"/>
      <c r="H20" s="73"/>
    </row>
  </sheetData>
  <sheetProtection/>
  <mergeCells count="5">
    <mergeCell ref="A20:H20"/>
    <mergeCell ref="A18:B18"/>
    <mergeCell ref="A19:H19"/>
    <mergeCell ref="A1:J1"/>
    <mergeCell ref="A2:J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9">
      <selection activeCell="I32" sqref="I32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7" width="12.00390625" style="21" customWidth="1"/>
    <col min="8" max="16384" width="9.140625" style="21" customWidth="1"/>
  </cols>
  <sheetData>
    <row r="1" spans="1:7" ht="30" customHeight="1">
      <c r="A1" s="71" t="s">
        <v>13</v>
      </c>
      <c r="B1" s="71"/>
      <c r="C1" s="71"/>
      <c r="D1" s="71"/>
      <c r="E1" s="71"/>
      <c r="F1" s="71"/>
      <c r="G1" s="71"/>
    </row>
    <row r="2" spans="1:7" ht="30" customHeight="1">
      <c r="A2" s="72" t="s">
        <v>91</v>
      </c>
      <c r="B2" s="72"/>
      <c r="C2" s="72"/>
      <c r="D2" s="72"/>
      <c r="E2" s="72"/>
      <c r="F2" s="72"/>
      <c r="G2" s="72"/>
    </row>
    <row r="3" s="31" customFormat="1" ht="15.75" customHeight="1">
      <c r="G3" s="50" t="s">
        <v>84</v>
      </c>
    </row>
    <row r="4" spans="1:7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</row>
    <row r="5" spans="1:7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1:7" ht="30" customHeight="1" thickTop="1">
      <c r="A6" s="23">
        <v>1</v>
      </c>
      <c r="B6" s="10" t="s">
        <v>3</v>
      </c>
      <c r="C6" s="24">
        <v>0</v>
      </c>
      <c r="D6" s="16">
        <v>0</v>
      </c>
      <c r="E6" s="24">
        <v>0</v>
      </c>
      <c r="F6" s="24">
        <v>0</v>
      </c>
      <c r="G6" s="24">
        <v>0</v>
      </c>
    </row>
    <row r="7" spans="1:7" ht="30" customHeight="1">
      <c r="A7" s="25">
        <v>2</v>
      </c>
      <c r="B7" s="4" t="s">
        <v>1</v>
      </c>
      <c r="C7" s="26">
        <v>1</v>
      </c>
      <c r="D7" s="13">
        <v>13</v>
      </c>
      <c r="E7" s="26">
        <v>8</v>
      </c>
      <c r="F7" s="26">
        <v>8</v>
      </c>
      <c r="G7" s="26">
        <v>11</v>
      </c>
    </row>
    <row r="8" spans="1:7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</row>
    <row r="9" spans="1:7" ht="30" customHeight="1">
      <c r="A9" s="25">
        <v>4</v>
      </c>
      <c r="B9" s="3" t="s">
        <v>4</v>
      </c>
      <c r="C9" s="26">
        <v>0</v>
      </c>
      <c r="D9" s="13">
        <v>2</v>
      </c>
      <c r="E9" s="26">
        <v>3</v>
      </c>
      <c r="F9" s="26">
        <v>10</v>
      </c>
      <c r="G9" s="26">
        <v>14</v>
      </c>
    </row>
    <row r="10" spans="1:7" ht="30" customHeight="1">
      <c r="A10" s="25">
        <v>5</v>
      </c>
      <c r="B10" s="4" t="s">
        <v>5</v>
      </c>
      <c r="C10" s="26">
        <v>2</v>
      </c>
      <c r="D10" s="26">
        <v>0</v>
      </c>
      <c r="E10" s="26">
        <v>0</v>
      </c>
      <c r="F10" s="26">
        <v>0</v>
      </c>
      <c r="G10" s="26">
        <v>0</v>
      </c>
    </row>
    <row r="11" spans="1:7" ht="30" customHeight="1">
      <c r="A11" s="25">
        <v>6</v>
      </c>
      <c r="B11" s="3" t="s">
        <v>26</v>
      </c>
      <c r="C11" s="26">
        <v>0</v>
      </c>
      <c r="D11" s="27"/>
      <c r="E11" s="26"/>
      <c r="F11" s="26"/>
      <c r="G11" s="26"/>
    </row>
    <row r="12" spans="1:7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</row>
    <row r="14" spans="1:7" ht="30" customHeight="1">
      <c r="A14" s="25">
        <v>9</v>
      </c>
      <c r="B14" s="4" t="s">
        <v>7</v>
      </c>
      <c r="C14" s="26">
        <v>21</v>
      </c>
      <c r="D14" s="26"/>
      <c r="E14" s="26">
        <v>24</v>
      </c>
      <c r="F14" s="26">
        <v>35</v>
      </c>
      <c r="G14" s="26">
        <v>30</v>
      </c>
    </row>
    <row r="15" spans="1:7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30" customHeight="1">
      <c r="A16" s="25">
        <v>11</v>
      </c>
      <c r="B16" s="4" t="s">
        <v>9</v>
      </c>
      <c r="C16" s="26">
        <v>0</v>
      </c>
      <c r="D16" s="26">
        <v>27</v>
      </c>
      <c r="E16" s="26">
        <v>0</v>
      </c>
      <c r="F16" s="26">
        <v>0</v>
      </c>
      <c r="G16" s="26">
        <v>0</v>
      </c>
    </row>
    <row r="17" spans="1:7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26">
        <v>0</v>
      </c>
    </row>
    <row r="18" spans="1:7" ht="58.5" customHeight="1">
      <c r="A18" s="69" t="s">
        <v>44</v>
      </c>
      <c r="B18" s="69"/>
      <c r="C18" s="6">
        <f>SUM(C6:C17)</f>
        <v>24</v>
      </c>
      <c r="D18" s="6">
        <f>SUM(D6:D17)</f>
        <v>42</v>
      </c>
      <c r="E18" s="6">
        <f>SUM(E6:E17)</f>
        <v>35</v>
      </c>
      <c r="F18" s="6">
        <f>SUM(F6:F17)</f>
        <v>53</v>
      </c>
      <c r="G18" s="6">
        <f>SUM(G6:G17)</f>
        <v>55</v>
      </c>
    </row>
    <row r="19" ht="12.75" customHeight="1">
      <c r="A19" s="21" t="s">
        <v>28</v>
      </c>
    </row>
    <row r="20" spans="1:7" ht="12.75">
      <c r="A20" s="73" t="s">
        <v>85</v>
      </c>
      <c r="B20" s="73"/>
      <c r="C20" s="73"/>
      <c r="D20" s="73"/>
      <c r="E20" s="73"/>
      <c r="F20" s="73"/>
      <c r="G20" s="73"/>
    </row>
  </sheetData>
  <sheetProtection/>
  <mergeCells count="4">
    <mergeCell ref="A18:B18"/>
    <mergeCell ref="A1:G1"/>
    <mergeCell ref="A20:G20"/>
    <mergeCell ref="A2:G2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0">
      <selection activeCell="K19" sqref="K19"/>
    </sheetView>
  </sheetViews>
  <sheetFormatPr defaultColWidth="9.140625" defaultRowHeight="12.75"/>
  <cols>
    <col min="1" max="1" width="5.140625" style="21" customWidth="1"/>
    <col min="2" max="2" width="47.57421875" style="21" customWidth="1"/>
    <col min="3" max="8" width="12.7109375" style="21" customWidth="1"/>
    <col min="9" max="11" width="12.42187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2" customHeight="1">
      <c r="A3" s="35"/>
      <c r="B3" s="35"/>
      <c r="C3" s="35"/>
      <c r="D3" s="35"/>
      <c r="E3" s="35"/>
      <c r="F3" s="35"/>
      <c r="G3" s="36"/>
      <c r="I3" s="50"/>
      <c r="J3" s="50"/>
      <c r="K3" s="50" t="s">
        <v>50</v>
      </c>
    </row>
    <row r="4" spans="1:11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.75" customHeight="1" thickTop="1">
      <c r="A6" s="16">
        <v>1</v>
      </c>
      <c r="B6" s="16" t="s">
        <v>3</v>
      </c>
      <c r="C6" s="32">
        <v>7.7688540646425075</v>
      </c>
      <c r="D6" s="32">
        <v>7.927168183996167</v>
      </c>
      <c r="E6" s="32">
        <v>7.437557392102847</v>
      </c>
      <c r="F6" s="32">
        <v>6.945703125</v>
      </c>
      <c r="G6" s="32">
        <v>5.38</v>
      </c>
      <c r="H6" s="32">
        <v>5.92</v>
      </c>
      <c r="I6" s="32">
        <v>5.292671825216204</v>
      </c>
      <c r="J6" s="32">
        <v>5.7</v>
      </c>
      <c r="K6" s="32">
        <v>5.09</v>
      </c>
    </row>
    <row r="7" spans="1:11" ht="30" customHeight="1">
      <c r="A7" s="13">
        <v>2</v>
      </c>
      <c r="B7" s="2" t="s">
        <v>1</v>
      </c>
      <c r="C7" s="28">
        <v>6.198757763975156</v>
      </c>
      <c r="D7" s="28">
        <v>5.902439024390244</v>
      </c>
      <c r="E7" s="28">
        <v>6.187353629976581</v>
      </c>
      <c r="F7" s="28">
        <v>6.053908355795148</v>
      </c>
      <c r="G7" s="28">
        <v>4.78</v>
      </c>
      <c r="H7" s="28">
        <v>4.23</v>
      </c>
      <c r="I7" s="28">
        <v>4.5060827250608275</v>
      </c>
      <c r="J7" s="28">
        <v>5.1</v>
      </c>
      <c r="K7" s="28">
        <v>5.35</v>
      </c>
    </row>
    <row r="8" spans="1:11" ht="30" customHeight="1">
      <c r="A8" s="13">
        <v>3</v>
      </c>
      <c r="B8" s="13" t="s">
        <v>2</v>
      </c>
      <c r="C8" s="28">
        <v>8.468354430379748</v>
      </c>
      <c r="D8" s="28">
        <v>7.240072202166065</v>
      </c>
      <c r="E8" s="28">
        <v>6.66870095902354</v>
      </c>
      <c r="F8" s="28">
        <v>6.38248502994012</v>
      </c>
      <c r="G8" s="28">
        <v>5.72</v>
      </c>
      <c r="H8" s="28">
        <v>5.26</v>
      </c>
      <c r="I8" s="28">
        <v>4.399837793998378</v>
      </c>
      <c r="J8" s="28">
        <v>4.68</v>
      </c>
      <c r="K8" s="28">
        <v>4.83</v>
      </c>
    </row>
    <row r="9" spans="1:11" ht="30" customHeight="1">
      <c r="A9" s="13">
        <v>4</v>
      </c>
      <c r="B9" s="13" t="s">
        <v>4</v>
      </c>
      <c r="C9" s="28">
        <v>7.201788908765653</v>
      </c>
      <c r="D9" s="28">
        <v>6.669828364950316</v>
      </c>
      <c r="E9" s="28">
        <v>6.260117111255693</v>
      </c>
      <c r="F9" s="28">
        <v>5.480268582871952</v>
      </c>
      <c r="G9" s="28">
        <v>5.48</v>
      </c>
      <c r="H9" s="28">
        <v>5.24</v>
      </c>
      <c r="I9" s="28">
        <v>5.239212129065699</v>
      </c>
      <c r="J9" s="28">
        <v>4.86</v>
      </c>
      <c r="K9" s="28">
        <v>6.41</v>
      </c>
    </row>
    <row r="10" spans="1:11" ht="30" customHeight="1">
      <c r="A10" s="13">
        <v>5</v>
      </c>
      <c r="B10" s="2" t="s">
        <v>5</v>
      </c>
      <c r="C10" s="28">
        <v>5.881443298969073</v>
      </c>
      <c r="D10" s="28">
        <v>9.015379238028661</v>
      </c>
      <c r="E10" s="28">
        <v>7.041672532732648</v>
      </c>
      <c r="F10" s="28">
        <v>6.714396284829721</v>
      </c>
      <c r="G10" s="28">
        <v>6.01</v>
      </c>
      <c r="H10" s="28">
        <v>6.35</v>
      </c>
      <c r="I10" s="28">
        <v>6.296844181459566</v>
      </c>
      <c r="J10" s="28">
        <v>6.54</v>
      </c>
      <c r="K10" s="28">
        <v>5.83</v>
      </c>
    </row>
    <row r="11" spans="1:11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30" customHeight="1">
      <c r="A12" s="13">
        <v>7</v>
      </c>
      <c r="B12" s="2" t="s">
        <v>6</v>
      </c>
      <c r="C12" s="28">
        <v>17.481159420289856</v>
      </c>
      <c r="D12" s="28">
        <v>19.08307210031348</v>
      </c>
      <c r="E12" s="28">
        <v>18.77984496124031</v>
      </c>
      <c r="F12" s="28">
        <v>15.865781710914455</v>
      </c>
      <c r="G12" s="28">
        <v>19.87</v>
      </c>
      <c r="H12" s="28">
        <v>15.78</v>
      </c>
      <c r="I12" s="28">
        <v>15.459183673469388</v>
      </c>
      <c r="J12" s="28">
        <v>11.61</v>
      </c>
      <c r="K12" s="28">
        <v>10.78</v>
      </c>
    </row>
    <row r="13" spans="1:11" ht="30" customHeight="1">
      <c r="A13" s="13">
        <v>8</v>
      </c>
      <c r="B13" s="2" t="s">
        <v>27</v>
      </c>
      <c r="C13" s="28">
        <v>15.721311475409836</v>
      </c>
      <c r="D13" s="28"/>
      <c r="E13" s="28"/>
      <c r="F13" s="28"/>
      <c r="G13" s="28"/>
      <c r="H13" s="28"/>
      <c r="I13" s="55"/>
      <c r="J13" s="55"/>
      <c r="K13" s="55"/>
    </row>
    <row r="14" spans="1:11" ht="30" customHeight="1">
      <c r="A14" s="13">
        <v>9</v>
      </c>
      <c r="B14" s="2" t="s">
        <v>7</v>
      </c>
      <c r="C14" s="28">
        <v>49.07158836689038</v>
      </c>
      <c r="D14" s="28">
        <v>50.24559341950646</v>
      </c>
      <c r="E14" s="28">
        <v>47.928495197438636</v>
      </c>
      <c r="F14" s="28">
        <v>44.61022727272727</v>
      </c>
      <c r="G14" s="28">
        <v>50.83</v>
      </c>
      <c r="H14" s="28">
        <v>48.06</v>
      </c>
      <c r="I14" s="28">
        <v>44.8</v>
      </c>
      <c r="J14" s="28">
        <v>45.53</v>
      </c>
      <c r="K14" s="28">
        <v>50.14</v>
      </c>
    </row>
    <row r="15" spans="1:11" ht="30" customHeight="1">
      <c r="A15" s="13">
        <v>10</v>
      </c>
      <c r="B15" s="2" t="s">
        <v>8</v>
      </c>
      <c r="C15" s="28"/>
      <c r="D15" s="28">
        <v>10.347368421052632</v>
      </c>
      <c r="E15" s="28">
        <v>12.697445972495089</v>
      </c>
      <c r="F15" s="28">
        <v>12.276729559748428</v>
      </c>
      <c r="G15" s="28">
        <v>13.07</v>
      </c>
      <c r="H15" s="28">
        <v>12.88</v>
      </c>
      <c r="I15" s="28">
        <v>12.77</v>
      </c>
      <c r="J15" s="28">
        <v>12.64</v>
      </c>
      <c r="K15" s="28">
        <v>13.04</v>
      </c>
    </row>
    <row r="16" spans="1:11" s="33" customFormat="1" ht="30" customHeight="1">
      <c r="A16" s="13">
        <v>11</v>
      </c>
      <c r="B16" s="2" t="s">
        <v>9</v>
      </c>
      <c r="C16" s="28">
        <v>102.64556962025317</v>
      </c>
      <c r="D16" s="28">
        <v>175.65243902439025</v>
      </c>
      <c r="E16" s="28">
        <v>72.75935828877006</v>
      </c>
      <c r="F16" s="28">
        <v>118.60427807486631</v>
      </c>
      <c r="G16" s="28">
        <v>77.47</v>
      </c>
      <c r="H16" s="28">
        <v>77.74</v>
      </c>
      <c r="I16" s="28">
        <v>85.64</v>
      </c>
      <c r="J16" s="28">
        <v>75.1</v>
      </c>
      <c r="K16" s="28">
        <v>95.32</v>
      </c>
    </row>
    <row r="17" spans="1:11" ht="30" customHeight="1">
      <c r="A17" s="34">
        <v>12</v>
      </c>
      <c r="B17" s="3" t="s">
        <v>10</v>
      </c>
      <c r="C17" s="28">
        <v>10.976377952755906</v>
      </c>
      <c r="D17" s="28">
        <v>8.932551319648093</v>
      </c>
      <c r="E17" s="28">
        <v>8.99056603773585</v>
      </c>
      <c r="F17" s="28">
        <v>8.6328125</v>
      </c>
      <c r="G17" s="28">
        <v>9.84</v>
      </c>
      <c r="H17" s="28">
        <v>7.7</v>
      </c>
      <c r="I17" s="28">
        <v>7.908440629470673</v>
      </c>
      <c r="J17" s="28">
        <v>8.86</v>
      </c>
      <c r="K17" s="28">
        <v>6.02</v>
      </c>
    </row>
    <row r="18" spans="1:11" ht="60" customHeight="1">
      <c r="A18" s="69" t="s">
        <v>44</v>
      </c>
      <c r="B18" s="69"/>
      <c r="C18" s="14">
        <v>10.125869046383729</v>
      </c>
      <c r="D18" s="14">
        <v>11.3</v>
      </c>
      <c r="E18" s="14">
        <v>9.532524315160169</v>
      </c>
      <c r="F18" s="14">
        <v>8.90309228147066</v>
      </c>
      <c r="G18" s="14">
        <v>8.297755417956656</v>
      </c>
      <c r="H18" s="14">
        <v>8.6</v>
      </c>
      <c r="I18" s="14">
        <v>8.637573154814534</v>
      </c>
      <c r="J18" s="14">
        <v>8.46</v>
      </c>
      <c r="K18" s="14">
        <v>8.5</v>
      </c>
    </row>
    <row r="19" spans="1:6" ht="10.5" customHeight="1">
      <c r="A19" s="73"/>
      <c r="B19" s="73"/>
      <c r="C19" s="73"/>
      <c r="D19" s="73"/>
      <c r="E19" s="73"/>
      <c r="F19" s="73"/>
    </row>
    <row r="20" spans="1:8" ht="12.75">
      <c r="A20" s="73" t="s">
        <v>51</v>
      </c>
      <c r="B20" s="73"/>
      <c r="C20" s="73"/>
      <c r="D20" s="73"/>
      <c r="E20" s="73"/>
      <c r="F20" s="73"/>
      <c r="G20" s="73"/>
      <c r="H20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</sheetData>
  <sheetProtection/>
  <mergeCells count="6">
    <mergeCell ref="A18:B18"/>
    <mergeCell ref="A19:F19"/>
    <mergeCell ref="A21:H21"/>
    <mergeCell ref="A20:H20"/>
    <mergeCell ref="A1:J1"/>
    <mergeCell ref="A2:J2"/>
  </mergeCells>
  <printOptions horizontalCentered="1" verticalCentered="1"/>
  <pageMargins left="0" right="0" top="0" bottom="0" header="0" footer="0"/>
  <pageSetup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6">
      <selection activeCell="K19" sqref="K19"/>
    </sheetView>
  </sheetViews>
  <sheetFormatPr defaultColWidth="9.140625" defaultRowHeight="12.75"/>
  <cols>
    <col min="1" max="1" width="4.8515625" style="21" customWidth="1"/>
    <col min="2" max="2" width="48.7109375" style="21" customWidth="1"/>
    <col min="3" max="8" width="12.7109375" style="21" customWidth="1"/>
    <col min="9" max="11" width="12.0039062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1.25" customHeight="1">
      <c r="A3" s="37"/>
      <c r="B3" s="36"/>
      <c r="C3" s="36"/>
      <c r="D3" s="36"/>
      <c r="E3" s="36"/>
      <c r="F3" s="36"/>
      <c r="G3" s="36"/>
      <c r="I3" s="50"/>
      <c r="J3" s="50"/>
      <c r="K3" s="50" t="s">
        <v>52</v>
      </c>
    </row>
    <row r="4" spans="1:11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16">
        <v>1</v>
      </c>
      <c r="B6" s="16" t="s">
        <v>3</v>
      </c>
      <c r="C6" s="32">
        <v>0.7801311144730206</v>
      </c>
      <c r="D6" s="32">
        <v>0.7721832688588007</v>
      </c>
      <c r="E6" s="32">
        <v>0.9238224581764306</v>
      </c>
      <c r="F6" s="32">
        <v>0.5747708227883697</v>
      </c>
      <c r="G6" s="32">
        <v>0.9</v>
      </c>
      <c r="H6" s="32">
        <v>0.73</v>
      </c>
      <c r="I6" s="32">
        <v>0.75</v>
      </c>
      <c r="J6" s="32">
        <v>0.79</v>
      </c>
      <c r="K6" s="32">
        <v>0.74</v>
      </c>
    </row>
    <row r="7" spans="1:11" ht="30" customHeight="1">
      <c r="A7" s="13">
        <v>2</v>
      </c>
      <c r="B7" s="2" t="s">
        <v>1</v>
      </c>
      <c r="C7" s="28">
        <v>0.9574148296593187</v>
      </c>
      <c r="D7" s="28">
        <v>0.8428536703937773</v>
      </c>
      <c r="E7" s="28">
        <v>0.8841786525359576</v>
      </c>
      <c r="F7" s="28">
        <v>0.7719278717720391</v>
      </c>
      <c r="G7" s="28">
        <v>1.01</v>
      </c>
      <c r="H7" s="28">
        <v>1.16</v>
      </c>
      <c r="I7" s="28">
        <v>1.09</v>
      </c>
      <c r="J7" s="28">
        <v>0.77</v>
      </c>
      <c r="K7" s="28">
        <v>0.74</v>
      </c>
    </row>
    <row r="8" spans="1:11" ht="30" customHeight="1">
      <c r="A8" s="13">
        <v>3</v>
      </c>
      <c r="B8" s="13" t="s">
        <v>2</v>
      </c>
      <c r="C8" s="28">
        <v>0.7141255605381166</v>
      </c>
      <c r="D8" s="28">
        <v>0.9827973074046373</v>
      </c>
      <c r="E8" s="28">
        <v>1.0116355079095307</v>
      </c>
      <c r="F8" s="28">
        <v>0.8646651811891638</v>
      </c>
      <c r="G8" s="28">
        <v>0.94</v>
      </c>
      <c r="H8" s="28">
        <v>1.02</v>
      </c>
      <c r="I8" s="28">
        <v>1.2110599078341013</v>
      </c>
      <c r="J8" s="28">
        <v>1.17</v>
      </c>
      <c r="K8" s="28">
        <v>0.93</v>
      </c>
    </row>
    <row r="9" spans="1:11" ht="30" customHeight="1">
      <c r="A9" s="13">
        <v>4</v>
      </c>
      <c r="B9" s="13" t="s">
        <v>4</v>
      </c>
      <c r="C9" s="28">
        <v>0.7142928113666849</v>
      </c>
      <c r="D9" s="28">
        <v>0.692083700142209</v>
      </c>
      <c r="E9" s="28">
        <v>0.6373027915774595</v>
      </c>
      <c r="F9" s="28">
        <v>0.7218090365848416</v>
      </c>
      <c r="G9" s="28">
        <v>0.72</v>
      </c>
      <c r="H9" s="28">
        <v>1.03</v>
      </c>
      <c r="I9" s="28">
        <v>0.97</v>
      </c>
      <c r="J9" s="28">
        <v>0.99</v>
      </c>
      <c r="K9" s="28">
        <v>1.05</v>
      </c>
    </row>
    <row r="10" spans="1:11" ht="30" customHeight="1">
      <c r="A10" s="13">
        <v>5</v>
      </c>
      <c r="B10" s="2" t="s">
        <v>5</v>
      </c>
      <c r="C10" s="28">
        <v>1.7452183327318658</v>
      </c>
      <c r="D10" s="28">
        <v>0.7924630713759547</v>
      </c>
      <c r="E10" s="28">
        <v>1.0873303076953835</v>
      </c>
      <c r="F10" s="28">
        <v>1.0799231508165226</v>
      </c>
      <c r="G10" s="28">
        <v>0.86</v>
      </c>
      <c r="H10" s="28">
        <v>1.07</v>
      </c>
      <c r="I10" s="28">
        <v>1.06</v>
      </c>
      <c r="J10" s="28">
        <v>1.04</v>
      </c>
      <c r="K10" s="28">
        <v>1.04</v>
      </c>
    </row>
    <row r="11" spans="1:11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30" customHeight="1">
      <c r="A12" s="13">
        <v>7</v>
      </c>
      <c r="B12" s="2" t="s">
        <v>6</v>
      </c>
      <c r="C12" s="28">
        <v>0.6035483336096833</v>
      </c>
      <c r="D12" s="28">
        <v>0.5396303901437371</v>
      </c>
      <c r="E12" s="28">
        <v>0.5423924708990341</v>
      </c>
      <c r="F12" s="28">
        <v>0.6446964767128381</v>
      </c>
      <c r="G12" s="28">
        <v>0.66</v>
      </c>
      <c r="H12" s="28">
        <v>0.65</v>
      </c>
      <c r="I12" s="28">
        <v>0.65</v>
      </c>
      <c r="J12" s="28">
        <v>0.77</v>
      </c>
      <c r="K12" s="28">
        <v>0.93</v>
      </c>
    </row>
    <row r="13" spans="1:11" ht="30" customHeight="1">
      <c r="A13" s="13">
        <v>8</v>
      </c>
      <c r="B13" s="2" t="s">
        <v>27</v>
      </c>
      <c r="C13" s="28">
        <v>1.1386861313868613</v>
      </c>
      <c r="D13" s="28"/>
      <c r="E13" s="28"/>
      <c r="F13" s="28"/>
      <c r="G13" s="28"/>
      <c r="H13" s="28"/>
      <c r="I13" s="28"/>
      <c r="J13" s="28"/>
      <c r="K13" s="28"/>
    </row>
    <row r="14" spans="1:11" ht="30" customHeight="1">
      <c r="A14" s="13">
        <v>9</v>
      </c>
      <c r="B14" s="2" t="s">
        <v>7</v>
      </c>
      <c r="C14" s="28">
        <v>1.0869386824709368</v>
      </c>
      <c r="D14" s="28">
        <v>1.254823545920157</v>
      </c>
      <c r="E14" s="28">
        <v>1.1622391948161839</v>
      </c>
      <c r="F14" s="28">
        <v>1.2923809766411085</v>
      </c>
      <c r="G14" s="28">
        <v>1.23</v>
      </c>
      <c r="H14" s="28">
        <v>1.37</v>
      </c>
      <c r="I14" s="28">
        <v>1.28</v>
      </c>
      <c r="J14" s="28">
        <v>1.08</v>
      </c>
      <c r="K14" s="28">
        <v>1.44</v>
      </c>
    </row>
    <row r="15" spans="1:11" ht="30" customHeight="1">
      <c r="A15" s="13">
        <v>10</v>
      </c>
      <c r="B15" s="2" t="s">
        <v>8</v>
      </c>
      <c r="C15" s="28"/>
      <c r="D15" s="28">
        <v>0.30942692438114616</v>
      </c>
      <c r="E15" s="28">
        <v>0.3388519263499923</v>
      </c>
      <c r="F15" s="28">
        <v>0.28048155737704916</v>
      </c>
      <c r="G15" s="28">
        <v>0.24</v>
      </c>
      <c r="H15" s="28">
        <v>0.24</v>
      </c>
      <c r="I15" s="28">
        <v>0.27</v>
      </c>
      <c r="J15" s="28">
        <v>0.27</v>
      </c>
      <c r="K15" s="28">
        <v>0.28</v>
      </c>
    </row>
    <row r="16" spans="1:11" ht="30" customHeight="1">
      <c r="A16" s="13">
        <v>11</v>
      </c>
      <c r="B16" s="2" t="s">
        <v>9</v>
      </c>
      <c r="C16" s="28">
        <v>0.695770131952152</v>
      </c>
      <c r="D16" s="28">
        <v>0.38011594404137883</v>
      </c>
      <c r="E16" s="28">
        <v>0.6974864030574747</v>
      </c>
      <c r="F16" s="28">
        <v>0.44433923982145274</v>
      </c>
      <c r="G16" s="28">
        <v>0.67</v>
      </c>
      <c r="H16" s="28">
        <v>0.48</v>
      </c>
      <c r="I16" s="28">
        <v>0.42</v>
      </c>
      <c r="J16" s="28">
        <v>0.41</v>
      </c>
      <c r="K16" s="28">
        <v>0.47</v>
      </c>
    </row>
    <row r="17" spans="1:11" ht="30" customHeight="1">
      <c r="A17" s="13">
        <v>12</v>
      </c>
      <c r="B17" s="13" t="s">
        <v>10</v>
      </c>
      <c r="C17" s="28">
        <v>1.1097560975609757</v>
      </c>
      <c r="D17" s="28">
        <v>1.0185489166119501</v>
      </c>
      <c r="E17" s="28">
        <v>0.8754309698695848</v>
      </c>
      <c r="F17" s="28">
        <v>0.9909502262443439</v>
      </c>
      <c r="G17" s="28">
        <v>0.95</v>
      </c>
      <c r="H17" s="28">
        <v>1.07</v>
      </c>
      <c r="I17" s="28">
        <v>1.19</v>
      </c>
      <c r="J17" s="28">
        <v>0.95</v>
      </c>
      <c r="K17" s="28">
        <v>1.19</v>
      </c>
    </row>
    <row r="18" spans="1:11" ht="60" customHeight="1">
      <c r="A18" s="69" t="s">
        <v>44</v>
      </c>
      <c r="B18" s="69"/>
      <c r="C18" s="14">
        <v>1.0295235850506748</v>
      </c>
      <c r="D18" s="14">
        <v>0.7946945796124985</v>
      </c>
      <c r="E18" s="14">
        <v>0.8941271728243675</v>
      </c>
      <c r="F18" s="14">
        <v>0.8637950681434889</v>
      </c>
      <c r="G18" s="14">
        <v>0.87</v>
      </c>
      <c r="H18" s="14">
        <v>0.98</v>
      </c>
      <c r="I18" s="14">
        <v>0.95</v>
      </c>
      <c r="J18" s="14">
        <v>0.89</v>
      </c>
      <c r="K18" s="14">
        <v>0.98</v>
      </c>
    </row>
    <row r="19" spans="1:8" ht="13.5" customHeight="1">
      <c r="A19" s="56"/>
      <c r="B19" s="56"/>
      <c r="C19" s="57"/>
      <c r="D19" s="57"/>
      <c r="E19" s="57"/>
      <c r="F19" s="57"/>
      <c r="G19" s="57"/>
      <c r="H19" s="57"/>
    </row>
    <row r="20" spans="1:8" ht="12.75">
      <c r="A20" s="73" t="s">
        <v>53</v>
      </c>
      <c r="B20" s="73"/>
      <c r="C20" s="73"/>
      <c r="D20" s="73"/>
      <c r="E20" s="73"/>
      <c r="F20" s="73"/>
      <c r="G20" s="73"/>
      <c r="H20" s="73"/>
    </row>
    <row r="21" spans="2:6" ht="12.75">
      <c r="B21" s="30"/>
      <c r="C21" s="30"/>
      <c r="D21" s="30"/>
      <c r="E21" s="30"/>
      <c r="F21" s="30"/>
    </row>
    <row r="23" spans="1:6" ht="12.75">
      <c r="A23" s="73"/>
      <c r="B23" s="73"/>
      <c r="C23" s="73"/>
      <c r="D23" s="73"/>
      <c r="E23" s="73"/>
      <c r="F23" s="73"/>
    </row>
  </sheetData>
  <sheetProtection/>
  <mergeCells count="5">
    <mergeCell ref="A23:F23"/>
    <mergeCell ref="A18:B18"/>
    <mergeCell ref="A20:H20"/>
    <mergeCell ref="A2:J2"/>
    <mergeCell ref="A1:J1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5">
      <selection activeCell="K19" sqref="K19"/>
    </sheetView>
  </sheetViews>
  <sheetFormatPr defaultColWidth="9.140625" defaultRowHeight="12.75"/>
  <cols>
    <col min="1" max="1" width="4.7109375" style="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1" width="12.710937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</row>
    <row r="3" spans="1:11" s="31" customFormat="1" ht="15.75" customHeight="1">
      <c r="A3" s="52"/>
      <c r="I3" s="50"/>
      <c r="J3" s="53"/>
      <c r="K3" s="53" t="s">
        <v>54</v>
      </c>
    </row>
    <row r="4" spans="1:11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62" t="s">
        <v>87</v>
      </c>
      <c r="J4" s="9" t="s">
        <v>88</v>
      </c>
      <c r="K4" s="9" t="s">
        <v>92</v>
      </c>
    </row>
    <row r="5" spans="1:11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59">
        <v>8</v>
      </c>
      <c r="J5" s="11">
        <v>9</v>
      </c>
      <c r="K5" s="11">
        <v>10</v>
      </c>
    </row>
    <row r="6" spans="1:11" ht="30" customHeight="1" thickTop="1">
      <c r="A6" s="16">
        <v>1</v>
      </c>
      <c r="B6" s="16" t="s">
        <v>3</v>
      </c>
      <c r="C6" s="32"/>
      <c r="D6" s="32">
        <v>0</v>
      </c>
      <c r="E6" s="32"/>
      <c r="F6" s="32"/>
      <c r="G6" s="32">
        <v>0</v>
      </c>
      <c r="H6" s="32"/>
      <c r="I6" s="60"/>
      <c r="J6" s="32">
        <v>0</v>
      </c>
      <c r="K6" s="32">
        <v>0</v>
      </c>
    </row>
    <row r="7" spans="1:11" ht="30" customHeight="1">
      <c r="A7" s="13">
        <v>2</v>
      </c>
      <c r="B7" s="2" t="s">
        <v>1</v>
      </c>
      <c r="C7" s="28"/>
      <c r="D7" s="28"/>
      <c r="E7" s="28"/>
      <c r="F7" s="28">
        <v>80</v>
      </c>
      <c r="G7" s="28">
        <v>0</v>
      </c>
      <c r="H7" s="28"/>
      <c r="I7" s="61"/>
      <c r="J7" s="28">
        <v>0</v>
      </c>
      <c r="K7" s="28">
        <v>0</v>
      </c>
    </row>
    <row r="8" spans="1:11" ht="30" customHeight="1">
      <c r="A8" s="13">
        <v>3</v>
      </c>
      <c r="B8" s="13" t="s">
        <v>2</v>
      </c>
      <c r="C8" s="28"/>
      <c r="D8" s="28"/>
      <c r="E8" s="28"/>
      <c r="F8" s="28"/>
      <c r="G8" s="28">
        <v>0</v>
      </c>
      <c r="H8" s="28"/>
      <c r="I8" s="61"/>
      <c r="J8" s="28">
        <v>0</v>
      </c>
      <c r="K8" s="28">
        <v>0</v>
      </c>
    </row>
    <row r="9" spans="1:11" ht="30" customHeight="1">
      <c r="A9" s="13">
        <v>4</v>
      </c>
      <c r="B9" s="13" t="s">
        <v>4</v>
      </c>
      <c r="C9" s="28">
        <v>23.333333333333332</v>
      </c>
      <c r="D9" s="28">
        <v>24.074074074074073</v>
      </c>
      <c r="E9" s="28">
        <v>19.607843137254903</v>
      </c>
      <c r="F9" s="28">
        <v>21.568627450980394</v>
      </c>
      <c r="G9" s="28">
        <v>34.62</v>
      </c>
      <c r="H9" s="28">
        <v>37.78</v>
      </c>
      <c r="I9" s="61">
        <v>33.33333333333333</v>
      </c>
      <c r="J9" s="28">
        <v>35.9</v>
      </c>
      <c r="K9" s="28">
        <v>34.09</v>
      </c>
    </row>
    <row r="10" spans="1:11" ht="30" customHeight="1">
      <c r="A10" s="13">
        <v>5</v>
      </c>
      <c r="B10" s="2" t="s">
        <v>5</v>
      </c>
      <c r="C10" s="28">
        <v>46.42857142857143</v>
      </c>
      <c r="D10" s="28">
        <v>33.89830508474576</v>
      </c>
      <c r="E10" s="28">
        <v>24.074074074074073</v>
      </c>
      <c r="F10" s="28">
        <v>31.666666666666664</v>
      </c>
      <c r="G10" s="28">
        <v>45.45</v>
      </c>
      <c r="H10" s="28">
        <v>38.6</v>
      </c>
      <c r="I10" s="61">
        <v>50</v>
      </c>
      <c r="J10" s="28">
        <v>29.69</v>
      </c>
      <c r="K10" s="28">
        <v>36.36</v>
      </c>
    </row>
    <row r="11" spans="1:11" ht="30" customHeight="1">
      <c r="A11" s="13">
        <v>6</v>
      </c>
      <c r="B11" s="13" t="s">
        <v>26</v>
      </c>
      <c r="C11" s="28">
        <v>100</v>
      </c>
      <c r="D11" s="28">
        <v>62.5</v>
      </c>
      <c r="E11" s="28">
        <v>100</v>
      </c>
      <c r="F11" s="28">
        <v>100</v>
      </c>
      <c r="G11" s="28">
        <v>0</v>
      </c>
      <c r="H11" s="28">
        <v>100</v>
      </c>
      <c r="I11" s="61"/>
      <c r="J11" s="28"/>
      <c r="K11" s="28"/>
    </row>
    <row r="12" spans="1:11" ht="30" customHeight="1">
      <c r="A12" s="13">
        <v>7</v>
      </c>
      <c r="B12" s="2" t="s">
        <v>6</v>
      </c>
      <c r="C12" s="28"/>
      <c r="D12" s="28"/>
      <c r="E12" s="28"/>
      <c r="F12" s="28"/>
      <c r="G12" s="28">
        <v>0</v>
      </c>
      <c r="H12" s="28">
        <v>0</v>
      </c>
      <c r="I12" s="61"/>
      <c r="J12" s="28">
        <v>0</v>
      </c>
      <c r="K12" s="28">
        <v>0</v>
      </c>
    </row>
    <row r="13" spans="1:11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61"/>
      <c r="J13" s="28"/>
      <c r="K13" s="28"/>
    </row>
    <row r="14" spans="1:11" ht="30" customHeight="1">
      <c r="A14" s="13">
        <v>9</v>
      </c>
      <c r="B14" s="2" t="s">
        <v>7</v>
      </c>
      <c r="C14" s="28">
        <v>93.65079365079364</v>
      </c>
      <c r="D14" s="28">
        <v>94.5945945945946</v>
      </c>
      <c r="E14" s="28">
        <v>89.2156862745098</v>
      </c>
      <c r="F14" s="28">
        <v>93.44262295081968</v>
      </c>
      <c r="G14" s="28">
        <v>100</v>
      </c>
      <c r="H14" s="28">
        <v>93.68</v>
      </c>
      <c r="I14" s="61">
        <v>96.73913043478261</v>
      </c>
      <c r="J14" s="28">
        <v>95.05</v>
      </c>
      <c r="K14" s="28">
        <v>100</v>
      </c>
    </row>
    <row r="15" spans="1:11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61"/>
      <c r="J15" s="28">
        <v>0</v>
      </c>
      <c r="K15" s="28">
        <v>0</v>
      </c>
    </row>
    <row r="16" spans="1:11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61"/>
      <c r="J16" s="28">
        <v>0</v>
      </c>
      <c r="K16" s="28">
        <v>0</v>
      </c>
    </row>
    <row r="17" spans="1:11" ht="30" customHeight="1">
      <c r="A17" s="13">
        <v>12</v>
      </c>
      <c r="B17" s="13" t="s">
        <v>10</v>
      </c>
      <c r="C17" s="28"/>
      <c r="D17" s="28">
        <v>0</v>
      </c>
      <c r="E17" s="28">
        <v>50</v>
      </c>
      <c r="F17" s="28"/>
      <c r="G17" s="28">
        <v>0</v>
      </c>
      <c r="H17" s="28">
        <v>0</v>
      </c>
      <c r="I17" s="61"/>
      <c r="J17" s="28">
        <v>0</v>
      </c>
      <c r="K17" s="28">
        <v>0</v>
      </c>
    </row>
    <row r="18" spans="1:11" ht="58.5" customHeight="1">
      <c r="A18" s="69" t="s">
        <v>44</v>
      </c>
      <c r="B18" s="69"/>
      <c r="C18" s="46">
        <v>66.12</v>
      </c>
      <c r="D18" s="46">
        <v>60.337552742616026</v>
      </c>
      <c r="E18" s="46">
        <v>61.72248803827751</v>
      </c>
      <c r="F18" s="46">
        <v>65.54621848739495</v>
      </c>
      <c r="G18" s="46">
        <v>69.14893617021278</v>
      </c>
      <c r="H18" s="46">
        <v>66.51</v>
      </c>
      <c r="I18" s="63">
        <v>70.32967032967034</v>
      </c>
      <c r="J18" s="14">
        <v>62.93</v>
      </c>
      <c r="K18" s="14">
        <v>65.79</v>
      </c>
    </row>
    <row r="19" spans="1:8" ht="12.75">
      <c r="A19" s="73" t="s">
        <v>55</v>
      </c>
      <c r="B19" s="73"/>
      <c r="C19" s="73"/>
      <c r="D19" s="73"/>
      <c r="E19" s="73"/>
      <c r="F19" s="73"/>
      <c r="G19" s="73"/>
      <c r="H19" s="73"/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2" spans="1:6" ht="12.75">
      <c r="A22" s="73"/>
      <c r="B22" s="73"/>
      <c r="C22" s="73"/>
      <c r="D22" s="73"/>
      <c r="E22" s="73"/>
      <c r="F22" s="73"/>
    </row>
  </sheetData>
  <sheetProtection/>
  <mergeCells count="6">
    <mergeCell ref="A22:F22"/>
    <mergeCell ref="A20:H20"/>
    <mergeCell ref="A18:B18"/>
    <mergeCell ref="A19:H19"/>
    <mergeCell ref="A1:J1"/>
    <mergeCell ref="A2:J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7">
      <selection activeCell="N16" sqref="N16"/>
    </sheetView>
  </sheetViews>
  <sheetFormatPr defaultColWidth="9.140625" defaultRowHeight="12.75"/>
  <cols>
    <col min="1" max="1" width="4.7109375" style="2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1" width="11.42187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</row>
    <row r="3" spans="1:11" s="31" customFormat="1" ht="15.75" customHeight="1">
      <c r="A3" s="58"/>
      <c r="B3" s="57"/>
      <c r="C3" s="45"/>
      <c r="D3" s="45"/>
      <c r="E3" s="45"/>
      <c r="F3" s="45"/>
      <c r="G3" s="45"/>
      <c r="H3" s="50"/>
      <c r="I3" s="50"/>
      <c r="J3" s="50"/>
      <c r="K3" s="50" t="s">
        <v>57</v>
      </c>
    </row>
    <row r="4" spans="1:11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16">
        <v>1</v>
      </c>
      <c r="B6" s="16" t="s">
        <v>3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30" customHeight="1">
      <c r="A7" s="13">
        <v>2</v>
      </c>
      <c r="B7" s="2" t="s">
        <v>1</v>
      </c>
      <c r="C7" s="28"/>
      <c r="D7" s="28"/>
      <c r="E7" s="28"/>
      <c r="F7" s="28">
        <v>100</v>
      </c>
      <c r="G7" s="28"/>
      <c r="H7" s="28">
        <v>0</v>
      </c>
      <c r="I7" s="28"/>
      <c r="J7" s="28"/>
      <c r="K7" s="28"/>
    </row>
    <row r="8" spans="1:11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30" customHeight="1">
      <c r="A9" s="13">
        <v>4</v>
      </c>
      <c r="B9" s="13" t="s">
        <v>4</v>
      </c>
      <c r="C9" s="28">
        <v>100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</row>
    <row r="10" spans="1:11" ht="30" customHeight="1">
      <c r="A10" s="13">
        <v>5</v>
      </c>
      <c r="B10" s="2" t="s">
        <v>5</v>
      </c>
      <c r="C10" s="28">
        <v>92.3076923076923</v>
      </c>
      <c r="D10" s="28">
        <v>100</v>
      </c>
      <c r="E10" s="28">
        <v>100</v>
      </c>
      <c r="F10" s="28">
        <v>94.73684210526315</v>
      </c>
      <c r="G10" s="28">
        <v>100</v>
      </c>
      <c r="H10" s="28">
        <v>100</v>
      </c>
      <c r="I10" s="28">
        <v>100</v>
      </c>
      <c r="J10" s="28">
        <v>100</v>
      </c>
      <c r="K10" s="28">
        <v>100</v>
      </c>
    </row>
    <row r="11" spans="1:11" ht="30" customHeight="1">
      <c r="A11" s="13">
        <v>6</v>
      </c>
      <c r="B11" s="13" t="s">
        <v>26</v>
      </c>
      <c r="C11" s="28">
        <v>100</v>
      </c>
      <c r="D11" s="28">
        <v>100</v>
      </c>
      <c r="E11" s="28">
        <v>100</v>
      </c>
      <c r="F11" s="28">
        <v>100</v>
      </c>
      <c r="G11" s="28"/>
      <c r="H11" s="28">
        <v>100</v>
      </c>
      <c r="I11" s="28"/>
      <c r="J11" s="28"/>
      <c r="K11" s="28"/>
    </row>
    <row r="12" spans="1:11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30" customHeight="1">
      <c r="A14" s="13">
        <v>9</v>
      </c>
      <c r="B14" s="2" t="s">
        <v>7</v>
      </c>
      <c r="C14" s="28">
        <v>94.91525423728814</v>
      </c>
      <c r="D14" s="28">
        <v>96.19047619047619</v>
      </c>
      <c r="E14" s="28">
        <v>84.61538461538461</v>
      </c>
      <c r="F14" s="28">
        <v>99.12280701754386</v>
      </c>
      <c r="G14" s="28">
        <v>97.5</v>
      </c>
      <c r="H14" s="28">
        <v>100</v>
      </c>
      <c r="I14" s="28">
        <v>100</v>
      </c>
      <c r="J14" s="28">
        <v>100</v>
      </c>
      <c r="K14" s="28">
        <v>100</v>
      </c>
    </row>
    <row r="15" spans="1:11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30" customHeight="1">
      <c r="A17" s="13">
        <v>12</v>
      </c>
      <c r="B17" s="13" t="s">
        <v>10</v>
      </c>
      <c r="C17" s="28"/>
      <c r="D17" s="28"/>
      <c r="E17" s="28">
        <v>100</v>
      </c>
      <c r="F17" s="28"/>
      <c r="G17" s="28"/>
      <c r="H17" s="28"/>
      <c r="I17" s="28"/>
      <c r="J17" s="28"/>
      <c r="K17" s="28"/>
    </row>
    <row r="18" spans="1:11" ht="58.5" customHeight="1">
      <c r="A18" s="69" t="s">
        <v>44</v>
      </c>
      <c r="B18" s="69"/>
      <c r="C18" s="14">
        <v>95.1219512195122</v>
      </c>
      <c r="D18" s="14">
        <v>97.2027972027972</v>
      </c>
      <c r="E18" s="14">
        <v>89.14728682170544</v>
      </c>
      <c r="F18" s="14">
        <v>98.71794871794873</v>
      </c>
      <c r="G18" s="14">
        <v>98.21</v>
      </c>
      <c r="H18" s="14">
        <v>100</v>
      </c>
      <c r="I18" s="14">
        <v>100</v>
      </c>
      <c r="J18" s="14">
        <v>100</v>
      </c>
      <c r="K18" s="14">
        <v>100</v>
      </c>
    </row>
    <row r="19" spans="1:8" ht="12.75">
      <c r="A19" s="73" t="s">
        <v>56</v>
      </c>
      <c r="B19" s="73"/>
      <c r="C19" s="73"/>
      <c r="D19" s="73"/>
      <c r="E19" s="73"/>
      <c r="F19" s="73"/>
      <c r="G19" s="73"/>
      <c r="H19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</sheetData>
  <sheetProtection/>
  <mergeCells count="5">
    <mergeCell ref="A18:B18"/>
    <mergeCell ref="A21:H21"/>
    <mergeCell ref="A19:H19"/>
    <mergeCell ref="A1:J1"/>
    <mergeCell ref="A2:J2"/>
  </mergeCells>
  <printOptions horizontalCentered="1" verticalCentered="1"/>
  <pageMargins left="0" right="0" top="0" bottom="0" header="0" footer="0"/>
  <pageSetup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8" width="12.7109375" style="21" customWidth="1"/>
    <col min="9" max="11" width="12.57421875" style="21" customWidth="1"/>
    <col min="12" max="16384" width="9.140625" style="21" customWidth="1"/>
  </cols>
  <sheetData>
    <row r="1" spans="1:10" ht="30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</row>
    <row r="3" spans="1:11" ht="15" customHeight="1">
      <c r="A3" s="38"/>
      <c r="B3" s="38"/>
      <c r="C3" s="38"/>
      <c r="D3" s="38"/>
      <c r="E3" s="38"/>
      <c r="F3" s="38"/>
      <c r="G3" s="36"/>
      <c r="I3" s="50"/>
      <c r="J3" s="50"/>
      <c r="K3" s="50" t="s">
        <v>59</v>
      </c>
    </row>
    <row r="4" spans="1:11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62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59">
        <v>8</v>
      </c>
      <c r="J5" s="11">
        <v>9</v>
      </c>
      <c r="K5" s="11">
        <v>10</v>
      </c>
    </row>
    <row r="6" spans="1:11" ht="30" customHeight="1" thickTop="1">
      <c r="A6" s="16">
        <v>1</v>
      </c>
      <c r="B6" s="16" t="s">
        <v>3</v>
      </c>
      <c r="C6" s="32">
        <v>1.1753183153770812</v>
      </c>
      <c r="D6" s="32">
        <v>0.09583133684714902</v>
      </c>
      <c r="E6" s="32">
        <v>0.18365472910927455</v>
      </c>
      <c r="F6" s="32">
        <v>0.15625</v>
      </c>
      <c r="G6" s="32"/>
      <c r="H6" s="32"/>
      <c r="I6" s="60"/>
      <c r="J6" s="32"/>
      <c r="K6" s="32"/>
    </row>
    <row r="7" spans="1:11" ht="30" customHeight="1">
      <c r="A7" s="13">
        <v>2</v>
      </c>
      <c r="B7" s="2" t="s">
        <v>1</v>
      </c>
      <c r="C7" s="28">
        <v>0.6211180124223602</v>
      </c>
      <c r="D7" s="28">
        <v>0.5021520803443328</v>
      </c>
      <c r="E7" s="28">
        <v>0.312256049960968</v>
      </c>
      <c r="F7" s="28">
        <v>0.40431266846361186</v>
      </c>
      <c r="G7" s="28"/>
      <c r="H7" s="28"/>
      <c r="I7" s="61"/>
      <c r="J7" s="28"/>
      <c r="K7" s="28"/>
    </row>
    <row r="8" spans="1:11" ht="30" customHeight="1">
      <c r="A8" s="13">
        <v>3</v>
      </c>
      <c r="B8" s="13" t="s">
        <v>2</v>
      </c>
      <c r="C8" s="28">
        <v>0.7911392405063291</v>
      </c>
      <c r="D8" s="28">
        <v>0.7220216606498195</v>
      </c>
      <c r="E8" s="28">
        <v>0.5231037489102005</v>
      </c>
      <c r="F8" s="28">
        <v>0.5988023952095809</v>
      </c>
      <c r="G8" s="28"/>
      <c r="H8" s="28"/>
      <c r="I8" s="61"/>
      <c r="J8" s="28"/>
      <c r="K8" s="28"/>
    </row>
    <row r="9" spans="1:11" ht="30" customHeight="1">
      <c r="A9" s="13">
        <v>4</v>
      </c>
      <c r="B9" s="13" t="s">
        <v>4</v>
      </c>
      <c r="C9" s="28">
        <v>0.3935599284436494</v>
      </c>
      <c r="D9" s="28">
        <v>0.09033423667570009</v>
      </c>
      <c r="E9" s="28">
        <v>0</v>
      </c>
      <c r="F9" s="28">
        <v>0</v>
      </c>
      <c r="G9" s="28"/>
      <c r="H9" s="28"/>
      <c r="I9" s="61"/>
      <c r="J9" s="28"/>
      <c r="K9" s="28"/>
    </row>
    <row r="10" spans="1:11" ht="30" customHeight="1">
      <c r="A10" s="13">
        <v>5</v>
      </c>
      <c r="B10" s="2" t="s">
        <v>5</v>
      </c>
      <c r="C10" s="28">
        <v>0</v>
      </c>
      <c r="D10" s="28">
        <v>0</v>
      </c>
      <c r="E10" s="28">
        <v>0</v>
      </c>
      <c r="F10" s="28">
        <v>0</v>
      </c>
      <c r="G10" s="28"/>
      <c r="H10" s="28"/>
      <c r="I10" s="61"/>
      <c r="J10" s="28"/>
      <c r="K10" s="28"/>
    </row>
    <row r="11" spans="1:11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61"/>
      <c r="J11" s="28"/>
      <c r="K11" s="28"/>
    </row>
    <row r="12" spans="1:11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/>
      <c r="H12" s="28"/>
      <c r="I12" s="61"/>
      <c r="J12" s="28"/>
      <c r="K12" s="28"/>
    </row>
    <row r="13" spans="1:11" ht="30" customHeight="1">
      <c r="A13" s="13">
        <v>8</v>
      </c>
      <c r="B13" s="2" t="s">
        <v>27</v>
      </c>
      <c r="C13" s="28">
        <v>0</v>
      </c>
      <c r="D13" s="28"/>
      <c r="E13" s="28"/>
      <c r="F13" s="28"/>
      <c r="G13" s="28"/>
      <c r="H13" s="28"/>
      <c r="I13" s="61"/>
      <c r="J13" s="28"/>
      <c r="K13" s="28"/>
    </row>
    <row r="14" spans="1:11" ht="30" customHeight="1">
      <c r="A14" s="13">
        <v>9</v>
      </c>
      <c r="B14" s="2" t="s">
        <v>7</v>
      </c>
      <c r="C14" s="28">
        <v>3.131991051454139</v>
      </c>
      <c r="D14" s="28">
        <v>3.7602820211515864</v>
      </c>
      <c r="E14" s="28">
        <v>2.9882604055496262</v>
      </c>
      <c r="F14" s="28">
        <v>5.113636363636364</v>
      </c>
      <c r="G14" s="28"/>
      <c r="H14" s="28"/>
      <c r="I14" s="61"/>
      <c r="J14" s="28"/>
      <c r="K14" s="28"/>
    </row>
    <row r="15" spans="1:11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/>
      <c r="H15" s="28"/>
      <c r="I15" s="61"/>
      <c r="J15" s="28"/>
      <c r="K15" s="28"/>
    </row>
    <row r="16" spans="1:11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/>
      <c r="H16" s="28"/>
      <c r="I16" s="61"/>
      <c r="J16" s="28"/>
      <c r="K16" s="28"/>
    </row>
    <row r="17" spans="1:11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/>
      <c r="H17" s="28"/>
      <c r="I17" s="61"/>
      <c r="J17" s="28"/>
      <c r="K17" s="28"/>
    </row>
    <row r="18" spans="1:11" ht="60" customHeight="1">
      <c r="A18" s="69" t="s">
        <v>44</v>
      </c>
      <c r="B18" s="69"/>
      <c r="C18" s="14">
        <v>0.47732696897374705</v>
      </c>
      <c r="D18" s="14">
        <v>0.2769664618793433</v>
      </c>
      <c r="E18" s="14">
        <v>0.18738288569643974</v>
      </c>
      <c r="F18" s="14">
        <v>0.2556610664718773</v>
      </c>
      <c r="G18" s="14"/>
      <c r="H18" s="14"/>
      <c r="I18" s="63"/>
      <c r="J18" s="14"/>
      <c r="K18" s="14"/>
    </row>
    <row r="19" spans="1:8" s="40" customFormat="1" ht="12" customHeight="1">
      <c r="A19" s="75" t="s">
        <v>39</v>
      </c>
      <c r="B19" s="75"/>
      <c r="C19" s="75"/>
      <c r="D19" s="75"/>
      <c r="E19" s="75"/>
      <c r="F19" s="75"/>
      <c r="G19" s="75"/>
      <c r="H19" s="75"/>
    </row>
    <row r="20" spans="1:8" ht="12.75">
      <c r="A20" s="73" t="s">
        <v>58</v>
      </c>
      <c r="B20" s="73"/>
      <c r="C20" s="73"/>
      <c r="D20" s="73"/>
      <c r="E20" s="73"/>
      <c r="F20" s="73"/>
      <c r="G20" s="73"/>
      <c r="H20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  <row r="22" spans="1:6" ht="12.75">
      <c r="A22" s="45"/>
      <c r="B22" s="30"/>
      <c r="C22" s="30"/>
      <c r="D22" s="30"/>
      <c r="E22" s="30"/>
      <c r="F22" s="30"/>
    </row>
    <row r="23" spans="1:6" ht="12.75">
      <c r="A23" s="45"/>
      <c r="B23" s="45"/>
      <c r="C23" s="45"/>
      <c r="D23" s="45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70"/>
      <c r="B40" s="70"/>
      <c r="C40" s="70"/>
      <c r="D40" s="70"/>
      <c r="E40" s="70"/>
      <c r="F40" s="70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</sheetData>
  <sheetProtection/>
  <mergeCells count="7">
    <mergeCell ref="A1:J1"/>
    <mergeCell ref="A40:F40"/>
    <mergeCell ref="A18:B18"/>
    <mergeCell ref="A21:H21"/>
    <mergeCell ref="A20:H20"/>
    <mergeCell ref="A19:H19"/>
    <mergeCell ref="A2:J2"/>
  </mergeCells>
  <printOptions horizontalCentered="1" verticalCentered="1"/>
  <pageMargins left="0" right="0" top="0" bottom="0" header="0" footer="0"/>
  <pageSetup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9">
      <selection activeCell="G19" sqref="G19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6" width="12.7109375" style="21" customWidth="1"/>
    <col min="7" max="7" width="12.28125" style="21" customWidth="1"/>
    <col min="8" max="8" width="12.00390625" style="21" customWidth="1"/>
    <col min="9" max="16384" width="9.140625" style="21" customWidth="1"/>
  </cols>
  <sheetData>
    <row r="1" spans="1:8" ht="30" customHeight="1">
      <c r="A1" s="71" t="s">
        <v>35</v>
      </c>
      <c r="B1" s="71"/>
      <c r="C1" s="71"/>
      <c r="D1" s="71"/>
      <c r="E1" s="71"/>
      <c r="F1" s="71"/>
      <c r="G1" s="71"/>
      <c r="H1" s="54"/>
    </row>
    <row r="2" spans="1:8" ht="30" customHeight="1">
      <c r="A2" s="72" t="s">
        <v>89</v>
      </c>
      <c r="B2" s="72"/>
      <c r="C2" s="72"/>
      <c r="D2" s="72"/>
      <c r="E2" s="72"/>
      <c r="F2" s="72"/>
      <c r="G2" s="72"/>
      <c r="H2" s="36"/>
    </row>
    <row r="3" spans="1:7" ht="15.75" customHeight="1">
      <c r="A3" s="44"/>
      <c r="B3" s="44"/>
      <c r="C3" s="44"/>
      <c r="D3" s="44"/>
      <c r="E3" s="44"/>
      <c r="G3" s="53" t="s">
        <v>60</v>
      </c>
    </row>
    <row r="4" spans="1:7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</row>
    <row r="5" spans="1:7" ht="12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1:7" ht="30" customHeight="1" thickTop="1">
      <c r="A6" s="16">
        <v>1</v>
      </c>
      <c r="B6" s="16" t="s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30" customHeight="1">
      <c r="A7" s="13">
        <v>2</v>
      </c>
      <c r="B7" s="2" t="s">
        <v>1</v>
      </c>
      <c r="C7" s="28">
        <v>1.56</v>
      </c>
      <c r="D7" s="28">
        <v>6.28</v>
      </c>
      <c r="E7" s="28">
        <v>5.84</v>
      </c>
      <c r="F7" s="28">
        <v>5.714285714285714</v>
      </c>
      <c r="G7" s="28">
        <v>13.75</v>
      </c>
    </row>
    <row r="8" spans="1:7" ht="30" customHeight="1">
      <c r="A8" s="13">
        <v>3</v>
      </c>
      <c r="B8" s="13" t="s">
        <v>2</v>
      </c>
      <c r="C8" s="28"/>
      <c r="D8" s="28"/>
      <c r="E8" s="28"/>
      <c r="F8" s="28"/>
      <c r="G8" s="28"/>
    </row>
    <row r="9" spans="1:7" ht="30" customHeight="1">
      <c r="A9" s="13">
        <v>4</v>
      </c>
      <c r="B9" s="13" t="s">
        <v>4</v>
      </c>
      <c r="C9" s="28">
        <v>0</v>
      </c>
      <c r="D9" s="28">
        <v>1.09</v>
      </c>
      <c r="E9" s="28">
        <v>1.48</v>
      </c>
      <c r="F9" s="28">
        <v>3.3112582781456954</v>
      </c>
      <c r="G9" s="28">
        <v>5.51</v>
      </c>
    </row>
    <row r="10" spans="1:7" ht="30" customHeight="1">
      <c r="A10" s="13">
        <v>5</v>
      </c>
      <c r="B10" s="2" t="s">
        <v>5</v>
      </c>
      <c r="C10" s="28">
        <v>0.55</v>
      </c>
      <c r="D10" s="28">
        <v>0</v>
      </c>
      <c r="E10" s="28">
        <v>0</v>
      </c>
      <c r="F10" s="28">
        <v>0</v>
      </c>
      <c r="G10" s="28">
        <v>0</v>
      </c>
    </row>
    <row r="11" spans="1:7" ht="30" customHeight="1">
      <c r="A11" s="13">
        <v>6</v>
      </c>
      <c r="B11" s="13" t="s">
        <v>26</v>
      </c>
      <c r="C11" s="28"/>
      <c r="D11" s="28"/>
      <c r="E11" s="28"/>
      <c r="F11" s="28"/>
      <c r="G11" s="28"/>
    </row>
    <row r="12" spans="1:7" ht="30" customHeight="1">
      <c r="A12" s="13">
        <v>7</v>
      </c>
      <c r="B12" s="2" t="s">
        <v>6</v>
      </c>
      <c r="C12" s="28"/>
      <c r="D12" s="28"/>
      <c r="E12" s="28"/>
      <c r="F12" s="28"/>
      <c r="G12" s="28"/>
    </row>
    <row r="13" spans="1:7" ht="30" customHeight="1">
      <c r="A13" s="13">
        <v>8</v>
      </c>
      <c r="B13" s="2" t="s">
        <v>27</v>
      </c>
      <c r="C13" s="28"/>
      <c r="D13" s="28"/>
      <c r="E13" s="28"/>
      <c r="F13" s="28"/>
      <c r="G13" s="28"/>
    </row>
    <row r="14" spans="1:7" ht="30" customHeight="1">
      <c r="A14" s="13">
        <v>9</v>
      </c>
      <c r="B14" s="2" t="s">
        <v>7</v>
      </c>
      <c r="C14" s="28">
        <v>7.95</v>
      </c>
      <c r="D14" s="28">
        <v>4.63</v>
      </c>
      <c r="E14" s="28">
        <v>4.32</v>
      </c>
      <c r="F14" s="28">
        <v>5.823627287853577</v>
      </c>
      <c r="G14" s="28">
        <v>5.68</v>
      </c>
    </row>
    <row r="15" spans="1:7" ht="30" customHeight="1">
      <c r="A15" s="13">
        <v>10</v>
      </c>
      <c r="B15" s="2" t="s">
        <v>8</v>
      </c>
      <c r="C15" s="28"/>
      <c r="D15" s="28"/>
      <c r="E15" s="28"/>
      <c r="F15" s="28"/>
      <c r="G15" s="28"/>
    </row>
    <row r="16" spans="1:7" ht="30" customHeight="1">
      <c r="A16" s="13">
        <v>11</v>
      </c>
      <c r="B16" s="2" t="s">
        <v>9</v>
      </c>
      <c r="C16" s="28"/>
      <c r="D16" s="28"/>
      <c r="E16" s="28"/>
      <c r="F16" s="28"/>
      <c r="G16" s="28"/>
    </row>
    <row r="17" spans="1:7" ht="30" customHeight="1">
      <c r="A17" s="13">
        <v>12</v>
      </c>
      <c r="B17" s="13" t="s">
        <v>10</v>
      </c>
      <c r="C17" s="28"/>
      <c r="D17" s="28"/>
      <c r="E17" s="28"/>
      <c r="F17" s="28"/>
      <c r="G17" s="28"/>
    </row>
    <row r="18" spans="1:7" ht="60" customHeight="1">
      <c r="A18" s="69" t="s">
        <v>44</v>
      </c>
      <c r="B18" s="69"/>
      <c r="C18" s="14">
        <v>2.2</v>
      </c>
      <c r="D18" s="14">
        <v>2.02</v>
      </c>
      <c r="E18" s="14">
        <v>1.640881387716831</v>
      </c>
      <c r="F18" s="14">
        <v>2.0735524256651017</v>
      </c>
      <c r="G18" s="14">
        <v>2.37</v>
      </c>
    </row>
    <row r="19" spans="1:6" ht="12.75" customHeight="1">
      <c r="A19" s="73" t="s">
        <v>61</v>
      </c>
      <c r="B19" s="73"/>
      <c r="C19" s="73"/>
      <c r="D19" s="73"/>
      <c r="E19" s="73"/>
      <c r="F19" s="73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45"/>
      <c r="B21" s="30"/>
      <c r="C21" s="30"/>
      <c r="D21" s="30"/>
      <c r="E21" s="30"/>
      <c r="F21" s="30"/>
    </row>
    <row r="22" spans="1:6" ht="12.75">
      <c r="A22" s="73"/>
      <c r="B22" s="73"/>
      <c r="C22" s="73"/>
      <c r="D22" s="73"/>
      <c r="E22" s="73"/>
      <c r="F22" s="73"/>
    </row>
    <row r="23" spans="1:6" ht="12.75">
      <c r="A23" s="45"/>
      <c r="B23" s="45"/>
      <c r="C23" s="45"/>
      <c r="D23" s="45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70"/>
      <c r="B40" s="70"/>
      <c r="C40" s="70"/>
      <c r="D40" s="70"/>
      <c r="E40" s="70"/>
      <c r="F40" s="70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</sheetData>
  <sheetProtection/>
  <mergeCells count="6">
    <mergeCell ref="A2:G2"/>
    <mergeCell ref="A1:G1"/>
    <mergeCell ref="A40:F40"/>
    <mergeCell ref="A18:B18"/>
    <mergeCell ref="A22:F22"/>
    <mergeCell ref="A19:F19"/>
  </mergeCells>
  <printOptions horizontalCentered="1" verticalCentered="1"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7">
      <selection activeCell="K18" sqref="K18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11" width="13.28125" style="21" customWidth="1"/>
    <col min="12" max="16384" width="9.140625" style="21" customWidth="1"/>
  </cols>
  <sheetData>
    <row r="1" spans="1:10" ht="30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12.75">
      <c r="A3" s="31"/>
      <c r="I3" s="50"/>
      <c r="J3" s="50"/>
      <c r="K3" s="50" t="s">
        <v>62</v>
      </c>
    </row>
    <row r="4" spans="1:11" ht="60" customHeight="1" thickBot="1">
      <c r="A4" s="47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</row>
    <row r="5" spans="1:11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30" customHeight="1" thickTop="1">
      <c r="A6" s="23">
        <v>1</v>
      </c>
      <c r="B6" s="10" t="s">
        <v>3</v>
      </c>
      <c r="C6" s="24">
        <v>1021</v>
      </c>
      <c r="D6" s="16">
        <v>2087</v>
      </c>
      <c r="E6" s="16">
        <v>2178</v>
      </c>
      <c r="F6" s="24">
        <v>2560</v>
      </c>
      <c r="G6" s="24">
        <v>1093</v>
      </c>
      <c r="H6" s="24">
        <v>2286</v>
      </c>
      <c r="I6" s="24">
        <v>2197</v>
      </c>
      <c r="J6" s="24">
        <v>2196</v>
      </c>
      <c r="K6" s="24">
        <v>2127</v>
      </c>
    </row>
    <row r="7" spans="1:11" ht="30" customHeight="1">
      <c r="A7" s="25">
        <v>2</v>
      </c>
      <c r="B7" s="4" t="s">
        <v>1</v>
      </c>
      <c r="C7" s="26">
        <v>644</v>
      </c>
      <c r="D7" s="13">
        <v>1394</v>
      </c>
      <c r="E7" s="13">
        <v>1281</v>
      </c>
      <c r="F7" s="26">
        <v>1484</v>
      </c>
      <c r="G7" s="26">
        <v>654</v>
      </c>
      <c r="H7" s="26">
        <v>1241</v>
      </c>
      <c r="I7" s="26">
        <v>1233</v>
      </c>
      <c r="J7" s="26">
        <v>1400</v>
      </c>
      <c r="K7" s="26">
        <v>1662</v>
      </c>
    </row>
    <row r="8" spans="1:11" ht="30" customHeight="1">
      <c r="A8" s="25">
        <v>3</v>
      </c>
      <c r="B8" s="3" t="s">
        <v>2</v>
      </c>
      <c r="C8" s="26">
        <v>632</v>
      </c>
      <c r="D8" s="13">
        <v>1108</v>
      </c>
      <c r="E8" s="26">
        <v>1147</v>
      </c>
      <c r="F8" s="26">
        <v>1336</v>
      </c>
      <c r="G8" s="26">
        <v>708</v>
      </c>
      <c r="H8" s="26">
        <v>1295</v>
      </c>
      <c r="I8" s="26">
        <v>1233</v>
      </c>
      <c r="J8" s="26">
        <v>1202</v>
      </c>
      <c r="K8" s="26">
        <v>1384</v>
      </c>
    </row>
    <row r="9" spans="1:11" ht="30" customHeight="1">
      <c r="A9" s="25">
        <v>4</v>
      </c>
      <c r="B9" s="3" t="s">
        <v>4</v>
      </c>
      <c r="C9" s="26">
        <v>2795</v>
      </c>
      <c r="D9" s="13">
        <v>6642</v>
      </c>
      <c r="E9" s="13">
        <v>7685</v>
      </c>
      <c r="F9" s="26">
        <v>8489</v>
      </c>
      <c r="G9" s="26">
        <v>4317</v>
      </c>
      <c r="H9" s="26">
        <v>7583</v>
      </c>
      <c r="I9" s="26">
        <v>7717</v>
      </c>
      <c r="J9" s="26">
        <v>7596</v>
      </c>
      <c r="K9" s="26">
        <v>6218</v>
      </c>
    </row>
    <row r="10" spans="1:11" ht="30" customHeight="1">
      <c r="A10" s="25">
        <v>5</v>
      </c>
      <c r="B10" s="4" t="s">
        <v>5</v>
      </c>
      <c r="C10" s="26">
        <v>3298</v>
      </c>
      <c r="D10" s="26">
        <v>5722</v>
      </c>
      <c r="E10" s="26">
        <v>7103</v>
      </c>
      <c r="F10" s="26">
        <v>7752</v>
      </c>
      <c r="G10" s="26">
        <v>4710</v>
      </c>
      <c r="H10" s="26">
        <v>7862</v>
      </c>
      <c r="I10" s="26">
        <v>8112</v>
      </c>
      <c r="J10" s="26">
        <v>7958</v>
      </c>
      <c r="K10" s="26">
        <v>8442</v>
      </c>
    </row>
    <row r="11" spans="1:11" ht="30" customHeight="1">
      <c r="A11" s="25">
        <v>6</v>
      </c>
      <c r="B11" s="3" t="s">
        <v>26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30" customHeight="1">
      <c r="A12" s="25">
        <v>7</v>
      </c>
      <c r="B12" s="4" t="s">
        <v>6</v>
      </c>
      <c r="C12" s="26">
        <v>345</v>
      </c>
      <c r="D12" s="26">
        <v>638</v>
      </c>
      <c r="E12" s="26">
        <v>645</v>
      </c>
      <c r="F12" s="26">
        <v>678</v>
      </c>
      <c r="G12" s="26">
        <v>265</v>
      </c>
      <c r="H12" s="26">
        <v>672</v>
      </c>
      <c r="I12" s="26">
        <v>686</v>
      </c>
      <c r="J12" s="26">
        <v>773</v>
      </c>
      <c r="K12" s="26">
        <v>691</v>
      </c>
    </row>
    <row r="13" spans="1:11" ht="30" customHeight="1">
      <c r="A13" s="25">
        <v>8</v>
      </c>
      <c r="B13" s="4" t="s">
        <v>27</v>
      </c>
      <c r="C13" s="26">
        <v>122</v>
      </c>
      <c r="D13" s="26"/>
      <c r="E13" s="28"/>
      <c r="F13" s="26"/>
      <c r="G13" s="26"/>
      <c r="H13" s="26"/>
      <c r="I13" s="26"/>
      <c r="J13" s="26"/>
      <c r="K13" s="26"/>
    </row>
    <row r="14" spans="1:11" ht="30" customHeight="1">
      <c r="A14" s="25">
        <v>9</v>
      </c>
      <c r="B14" s="4" t="s">
        <v>7</v>
      </c>
      <c r="C14" s="26">
        <v>447</v>
      </c>
      <c r="D14" s="26">
        <v>851</v>
      </c>
      <c r="E14" s="26">
        <v>937</v>
      </c>
      <c r="F14" s="26">
        <v>880</v>
      </c>
      <c r="G14" s="26">
        <v>435</v>
      </c>
      <c r="H14" s="26">
        <v>830</v>
      </c>
      <c r="I14" s="26">
        <v>952</v>
      </c>
      <c r="J14" s="26">
        <v>809</v>
      </c>
      <c r="K14" s="26">
        <v>714</v>
      </c>
    </row>
    <row r="15" spans="1:11" ht="30" customHeight="1">
      <c r="A15" s="25">
        <v>10</v>
      </c>
      <c r="B15" s="4" t="s">
        <v>8</v>
      </c>
      <c r="C15" s="26"/>
      <c r="D15" s="26">
        <v>570</v>
      </c>
      <c r="E15" s="26">
        <v>509</v>
      </c>
      <c r="F15" s="26">
        <v>636</v>
      </c>
      <c r="G15" s="26">
        <v>350</v>
      </c>
      <c r="H15" s="26">
        <v>704</v>
      </c>
      <c r="I15" s="26">
        <v>641</v>
      </c>
      <c r="J15" s="26">
        <v>651</v>
      </c>
      <c r="K15" s="26">
        <v>610</v>
      </c>
    </row>
    <row r="16" spans="1:11" ht="30" customHeight="1">
      <c r="A16" s="25">
        <v>11</v>
      </c>
      <c r="B16" s="4" t="s">
        <v>9</v>
      </c>
      <c r="C16" s="26">
        <v>79</v>
      </c>
      <c r="D16" s="26">
        <v>164</v>
      </c>
      <c r="E16" s="26">
        <v>187</v>
      </c>
      <c r="F16" s="26">
        <v>187</v>
      </c>
      <c r="G16" s="26">
        <v>95</v>
      </c>
      <c r="H16" s="26">
        <v>276</v>
      </c>
      <c r="I16" s="26">
        <v>281</v>
      </c>
      <c r="J16" s="26">
        <v>336</v>
      </c>
      <c r="K16" s="26">
        <v>243</v>
      </c>
    </row>
    <row r="17" spans="1:11" ht="30" customHeight="1">
      <c r="A17" s="25">
        <v>12</v>
      </c>
      <c r="B17" s="3" t="s">
        <v>10</v>
      </c>
      <c r="C17" s="26">
        <v>254</v>
      </c>
      <c r="D17" s="13">
        <v>682</v>
      </c>
      <c r="E17" s="13">
        <v>742</v>
      </c>
      <c r="F17" s="26">
        <v>640</v>
      </c>
      <c r="G17" s="26">
        <v>293</v>
      </c>
      <c r="H17" s="26">
        <v>712</v>
      </c>
      <c r="I17" s="26">
        <v>699</v>
      </c>
      <c r="J17" s="26">
        <v>778</v>
      </c>
      <c r="K17" s="26">
        <v>816</v>
      </c>
    </row>
    <row r="18" spans="1:11" s="1" customFormat="1" ht="60" customHeight="1">
      <c r="A18" s="69" t="s">
        <v>44</v>
      </c>
      <c r="B18" s="69"/>
      <c r="C18" s="6">
        <f aca="true" t="shared" si="0" ref="C18:I18">SUM(C6:C17)</f>
        <v>9637</v>
      </c>
      <c r="D18" s="6">
        <f t="shared" si="0"/>
        <v>19858</v>
      </c>
      <c r="E18" s="6">
        <f t="shared" si="0"/>
        <v>22414</v>
      </c>
      <c r="F18" s="6">
        <f t="shared" si="0"/>
        <v>24642</v>
      </c>
      <c r="G18" s="6">
        <f t="shared" si="0"/>
        <v>12920</v>
      </c>
      <c r="H18" s="6">
        <f t="shared" si="0"/>
        <v>23461</v>
      </c>
      <c r="I18" s="6">
        <f t="shared" si="0"/>
        <v>23751</v>
      </c>
      <c r="J18" s="6">
        <f>SUM(J6:J17)</f>
        <v>23699</v>
      </c>
      <c r="K18" s="6">
        <f>SUM(K6:K17)</f>
        <v>22907</v>
      </c>
    </row>
    <row r="19" spans="1:5" ht="12.75">
      <c r="A19" s="21" t="s">
        <v>28</v>
      </c>
      <c r="E19" s="21" t="s">
        <v>29</v>
      </c>
    </row>
    <row r="20" spans="1:8" ht="12.75">
      <c r="A20" s="73" t="s">
        <v>63</v>
      </c>
      <c r="B20" s="73"/>
      <c r="C20" s="73"/>
      <c r="D20" s="73"/>
      <c r="E20" s="73"/>
      <c r="F20" s="73"/>
      <c r="G20" s="73"/>
      <c r="H20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</sheetData>
  <sheetProtection/>
  <mergeCells count="5">
    <mergeCell ref="A22:H22"/>
    <mergeCell ref="A18:B18"/>
    <mergeCell ref="A20:H20"/>
    <mergeCell ref="A1:J1"/>
    <mergeCell ref="A2:J2"/>
  </mergeCells>
  <printOptions horizontalCentered="1" verticalCentered="1"/>
  <pageMargins left="0" right="0" top="0" bottom="0" header="0" footer="0"/>
  <pageSetup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Milica Babovic</cp:lastModifiedBy>
  <cp:lastPrinted>2016-05-18T09:03:44Z</cp:lastPrinted>
  <dcterms:created xsi:type="dcterms:W3CDTF">2010-08-25T09:15:05Z</dcterms:created>
  <dcterms:modified xsi:type="dcterms:W3CDTF">2016-07-13T07:52:44Z</dcterms:modified>
  <cp:category/>
  <cp:version/>
  <cp:contentType/>
  <cp:contentStatus/>
</cp:coreProperties>
</file>