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345" windowWidth="19230" windowHeight="4875" activeTab="0"/>
  </bookViews>
  <sheets>
    <sheet name="95 tabela" sheetId="1" r:id="rId1"/>
    <sheet name="96 tabela" sheetId="2" r:id="rId2"/>
    <sheet name="97 tabela" sheetId="3" r:id="rId3"/>
    <sheet name="98 tabela" sheetId="4" r:id="rId4"/>
    <sheet name="99 tabela" sheetId="5" r:id="rId5"/>
    <sheet name="100 tabela" sheetId="6" r:id="rId6"/>
    <sheet name="101 tabela" sheetId="7" r:id="rId7"/>
    <sheet name="102 tabela" sheetId="8" r:id="rId8"/>
    <sheet name="103 tabela" sheetId="9" r:id="rId9"/>
    <sheet name="104 tabela" sheetId="10" r:id="rId10"/>
    <sheet name="105 tabela" sheetId="11" r:id="rId11"/>
    <sheet name="106 tabela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<sst xmlns="http://schemas.openxmlformats.org/spreadsheetml/2006/main" count="308" uniqueCount="59">
  <si>
    <t>Установа</t>
  </si>
  <si>
    <t>КБЦ "Звездара"</t>
  </si>
  <si>
    <t>КБЦ "Земун"</t>
  </si>
  <si>
    <t>КБЦ "Бежанијска коса"</t>
  </si>
  <si>
    <t>КЦС</t>
  </si>
  <si>
    <t>Институт за кардиоваскуларне болести "Дедиње"</t>
  </si>
  <si>
    <t>Универзитетска дечја клиника</t>
  </si>
  <si>
    <t>Институт за здравствену заштиту мајке и детета Србије</t>
  </si>
  <si>
    <t>УКУПНО</t>
  </si>
  <si>
    <t>Просечна дужина болничког лечења</t>
  </si>
  <si>
    <t>УКУПНО ДЕЧЈА ХИРУРГИЈА</t>
  </si>
  <si>
    <t>Смртност у току и 48 сати после интервенције/процедуре</t>
  </si>
  <si>
    <t>Просечан број дана преоперативног лечења</t>
  </si>
  <si>
    <t xml:space="preserve">Стопа инциденције инфекција оперативног места </t>
  </si>
  <si>
    <t>Број извршених интервенција/процедура</t>
  </si>
  <si>
    <t>Број пацијената код којих је извршена интервенција/процедура</t>
  </si>
  <si>
    <t>Број умрлих у току и 48 сати после интервенције/процедуре</t>
  </si>
  <si>
    <t>Број дана болничког лечења</t>
  </si>
  <si>
    <t>Број преоперативних дана лечења</t>
  </si>
  <si>
    <t>Број оперисаних пацијената са инфекцијом оперативног места</t>
  </si>
  <si>
    <t>Број поновних хоспитализација</t>
  </si>
  <si>
    <t>Јул-Децембар
 2007</t>
  </si>
  <si>
    <t>Јануар-Децембар
 2008</t>
  </si>
  <si>
    <t>Јануар-Децембар 
2009</t>
  </si>
  <si>
    <t>Јануар-Децембар 
2010</t>
  </si>
  <si>
    <t>Дечја хирургија</t>
  </si>
  <si>
    <t>Р.
бр.</t>
  </si>
  <si>
    <t>Проценат поновних хоспитализација</t>
  </si>
  <si>
    <t>*Показатељи се не прате од 2011. године због промене Правилника о показатељима квалитета</t>
  </si>
  <si>
    <r>
      <t>КАРДИОХИРУРГИЈА</t>
    </r>
    <r>
      <rPr>
        <b/>
        <sz val="12"/>
        <rFont val="Arial"/>
        <family val="2"/>
      </rPr>
      <t xml:space="preserve">* </t>
    </r>
  </si>
  <si>
    <t>Извор података : база о показатељима квалитета</t>
  </si>
  <si>
    <t>Јануар-Децембар 
2011</t>
  </si>
  <si>
    <t>Јануар-Децембар 
2012</t>
  </si>
  <si>
    <t>Табела 95</t>
  </si>
  <si>
    <t>Табела 96</t>
  </si>
  <si>
    <t>Табела 97</t>
  </si>
  <si>
    <t>Табела 98</t>
  </si>
  <si>
    <t>Табела 99</t>
  </si>
  <si>
    <t>Табела 100</t>
  </si>
  <si>
    <t>Табела 101</t>
  </si>
  <si>
    <t>Табела 102</t>
  </si>
  <si>
    <t>Табела 103</t>
  </si>
  <si>
    <t>Табела 104</t>
  </si>
  <si>
    <t>Табела 105</t>
  </si>
  <si>
    <t>Табела 106</t>
  </si>
  <si>
    <t>СТРАНА 95</t>
  </si>
  <si>
    <t>СТРАНА 96</t>
  </si>
  <si>
    <t>СТРАНА 97</t>
  </si>
  <si>
    <t>СТРАНА 98</t>
  </si>
  <si>
    <t>СТРАНА 99</t>
  </si>
  <si>
    <t>СТРАНА 100</t>
  </si>
  <si>
    <t>СТРАНА 101</t>
  </si>
  <si>
    <t>СТРАНА 102</t>
  </si>
  <si>
    <t>СТРАНА 103</t>
  </si>
  <si>
    <t>СТРАНА 104</t>
  </si>
  <si>
    <t>СТРАНА 105</t>
  </si>
  <si>
    <t>СТРАНА 106</t>
  </si>
  <si>
    <t>Јануар-Децембар 
2013</t>
  </si>
  <si>
    <t>Јануар-Децембар 
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</si>
</sst>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0"/>
    <numFmt numFmtId="178" formatCode="0.00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5" fillId="33" borderId="17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3">
      <selection activeCell="A2" sqref="A2:J2"/>
    </sheetView>
  </sheetViews>
  <sheetFormatPr defaultColWidth="9.140625" defaultRowHeight="12.75"/>
  <cols>
    <col min="1" max="1" width="3.8515625" style="0" customWidth="1"/>
    <col min="2" max="2" width="39.28125" style="0" customWidth="1"/>
    <col min="3" max="10" width="14.7109375" style="0" customWidth="1"/>
  </cols>
  <sheetData>
    <row r="1" spans="1:10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2" customFormat="1" ht="12.75">
      <c r="A3" s="3"/>
      <c r="I3" s="24"/>
      <c r="J3" s="24" t="s">
        <v>33</v>
      </c>
    </row>
    <row r="4" spans="1:10" s="2" customFormat="1" ht="60" customHeight="1" thickBot="1">
      <c r="A4" s="39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58</v>
      </c>
    </row>
    <row r="5" spans="1:10" s="6" customFormat="1" ht="8.2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s="2" customFormat="1" ht="30" customHeight="1" thickTop="1">
      <c r="A6" s="51">
        <v>1</v>
      </c>
      <c r="B6" s="13" t="s">
        <v>5</v>
      </c>
      <c r="C6" s="14">
        <v>0.31265822784810127</v>
      </c>
      <c r="D6" s="14">
        <v>0.30735259936468584</v>
      </c>
      <c r="E6" s="14">
        <v>0.38300418910831835</v>
      </c>
      <c r="F6" s="14">
        <v>0.7170134918820033</v>
      </c>
      <c r="G6" s="14"/>
      <c r="H6" s="14"/>
      <c r="I6" s="14"/>
      <c r="J6" s="14"/>
    </row>
    <row r="7" spans="1:10" s="2" customFormat="1" ht="30" customHeight="1">
      <c r="A7" s="52"/>
      <c r="B7" s="11" t="s">
        <v>4</v>
      </c>
      <c r="C7" s="9">
        <v>0.6085066162570888</v>
      </c>
      <c r="D7" s="9">
        <v>0.34743429286608263</v>
      </c>
      <c r="E7" s="9">
        <v>0.43104456661597845</v>
      </c>
      <c r="F7" s="9">
        <v>0.4376584720537978</v>
      </c>
      <c r="G7" s="9"/>
      <c r="H7" s="9"/>
      <c r="I7" s="9"/>
      <c r="J7" s="9"/>
    </row>
    <row r="8" spans="1:10" s="2" customFormat="1" ht="30" customHeight="1">
      <c r="A8" s="52"/>
      <c r="B8" s="11" t="s">
        <v>2</v>
      </c>
      <c r="C8" s="9">
        <v>0.3219178082191781</v>
      </c>
      <c r="D8" s="9">
        <v>1</v>
      </c>
      <c r="E8" s="9">
        <v>1</v>
      </c>
      <c r="F8" s="9">
        <v>1.0316122233930454</v>
      </c>
      <c r="G8" s="9"/>
      <c r="H8" s="9"/>
      <c r="I8" s="9"/>
      <c r="J8" s="9"/>
    </row>
    <row r="9" spans="1:10" s="2" customFormat="1" ht="30" customHeight="1">
      <c r="A9" s="52"/>
      <c r="B9" s="11" t="s">
        <v>3</v>
      </c>
      <c r="C9" s="9"/>
      <c r="D9" s="9">
        <v>0.6851990984222389</v>
      </c>
      <c r="E9" s="9">
        <v>1</v>
      </c>
      <c r="F9" s="9">
        <v>0.6612729234088457</v>
      </c>
      <c r="G9" s="9"/>
      <c r="H9" s="9"/>
      <c r="I9" s="9"/>
      <c r="J9" s="9"/>
    </row>
    <row r="10" spans="1:10" s="2" customFormat="1" ht="30" customHeight="1">
      <c r="A10" s="52"/>
      <c r="B10" s="11" t="s">
        <v>1</v>
      </c>
      <c r="C10" s="9"/>
      <c r="D10" s="9">
        <v>0.25142857142857145</v>
      </c>
      <c r="E10" s="9">
        <v>0.18142235123367198</v>
      </c>
      <c r="F10" s="9">
        <v>0.21609907120743035</v>
      </c>
      <c r="G10" s="9"/>
      <c r="H10" s="9"/>
      <c r="I10" s="9"/>
      <c r="J10" s="9"/>
    </row>
    <row r="11" spans="1:10" s="2" customFormat="1" ht="60" customHeight="1">
      <c r="A11" s="52"/>
      <c r="B11" s="12" t="s">
        <v>8</v>
      </c>
      <c r="C11" s="10">
        <v>0.440032414910859</v>
      </c>
      <c r="D11" s="10">
        <v>0.3529261843320909</v>
      </c>
      <c r="E11" s="10">
        <v>0.4237311060764887</v>
      </c>
      <c r="F11" s="10">
        <v>0.5717101558100244</v>
      </c>
      <c r="G11" s="10"/>
      <c r="H11" s="10"/>
      <c r="I11" s="10"/>
      <c r="J11" s="10"/>
    </row>
    <row r="12" spans="1:9" s="2" customFormat="1" ht="24" customHeight="1">
      <c r="A12" s="53" t="s">
        <v>25</v>
      </c>
      <c r="B12" s="54"/>
      <c r="C12" s="54"/>
      <c r="D12" s="54"/>
      <c r="E12" s="54"/>
      <c r="F12" s="54"/>
      <c r="G12" s="54"/>
      <c r="H12" s="54"/>
      <c r="I12" s="55"/>
    </row>
    <row r="13" spans="1:10" s="2" customFormat="1" ht="30" customHeight="1">
      <c r="A13" s="52">
        <v>2</v>
      </c>
      <c r="B13" s="8" t="s">
        <v>6</v>
      </c>
      <c r="C13" s="9">
        <v>0.990990990990991</v>
      </c>
      <c r="D13" s="9">
        <v>0.8006535947712419</v>
      </c>
      <c r="E13" s="9">
        <v>0.8939393939393939</v>
      </c>
      <c r="F13" s="9">
        <v>0.8854166666666666</v>
      </c>
      <c r="G13" s="9"/>
      <c r="H13" s="9"/>
      <c r="I13" s="9"/>
      <c r="J13" s="9"/>
    </row>
    <row r="14" spans="1:10" s="2" customFormat="1" ht="30" customHeight="1">
      <c r="A14" s="52"/>
      <c r="B14" s="8" t="s">
        <v>7</v>
      </c>
      <c r="C14" s="9">
        <v>0.2579710144927536</v>
      </c>
      <c r="D14" s="9">
        <v>0.3448275862068966</v>
      </c>
      <c r="E14" s="9">
        <v>0.3769968051118211</v>
      </c>
      <c r="F14" s="9">
        <v>0.3054298642533937</v>
      </c>
      <c r="G14" s="9"/>
      <c r="H14" s="9"/>
      <c r="I14" s="9"/>
      <c r="J14" s="9"/>
    </row>
    <row r="15" spans="1:10" s="2" customFormat="1" ht="60" customHeight="1">
      <c r="A15" s="52"/>
      <c r="B15" s="42" t="s">
        <v>10</v>
      </c>
      <c r="C15" s="10">
        <v>0.43640350877192985</v>
      </c>
      <c r="D15" s="10">
        <v>0.5490483162518301</v>
      </c>
      <c r="E15" s="10">
        <v>0.6135181975736569</v>
      </c>
      <c r="F15" s="10">
        <v>0.5342465753424658</v>
      </c>
      <c r="G15" s="10"/>
      <c r="H15" s="10"/>
      <c r="I15" s="10"/>
      <c r="J15" s="10"/>
    </row>
    <row r="16" ht="12.75">
      <c r="A16" s="2" t="s">
        <v>28</v>
      </c>
    </row>
    <row r="20" spans="1:9" ht="12.75">
      <c r="A20" s="50" t="s">
        <v>45</v>
      </c>
      <c r="B20" s="50"/>
      <c r="C20" s="50"/>
      <c r="D20" s="50"/>
      <c r="E20" s="50"/>
      <c r="F20" s="50"/>
      <c r="G20" s="50"/>
      <c r="H20" s="50"/>
      <c r="I20" s="50"/>
    </row>
  </sheetData>
  <sheetProtection/>
  <mergeCells count="6">
    <mergeCell ref="A20:I20"/>
    <mergeCell ref="A6:A11"/>
    <mergeCell ref="A13:A15"/>
    <mergeCell ref="A12:I12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421875" style="0" customWidth="1"/>
    <col min="2" max="2" width="40.7109375" style="0" customWidth="1"/>
    <col min="3" max="10" width="14.7109375" style="0" customWidth="1"/>
  </cols>
  <sheetData>
    <row r="1" spans="1:9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</row>
    <row r="2" spans="1:9" ht="30" customHeight="1">
      <c r="A2" s="68" t="s">
        <v>18</v>
      </c>
      <c r="B2" s="68"/>
      <c r="C2" s="68"/>
      <c r="D2" s="68"/>
      <c r="E2" s="68"/>
      <c r="F2" s="68"/>
      <c r="G2" s="68"/>
      <c r="H2" s="68"/>
      <c r="I2" s="68"/>
    </row>
    <row r="3" spans="1:10" ht="12.75">
      <c r="A3" s="1"/>
      <c r="I3" s="25"/>
      <c r="J3" s="25" t="s">
        <v>42</v>
      </c>
    </row>
    <row r="4" spans="1:10" ht="60" customHeight="1" thickBot="1">
      <c r="A4" s="48" t="s">
        <v>26</v>
      </c>
      <c r="B4" s="49" t="s">
        <v>0</v>
      </c>
      <c r="C4" s="48" t="s">
        <v>21</v>
      </c>
      <c r="D4" s="48" t="s">
        <v>22</v>
      </c>
      <c r="E4" s="48" t="s">
        <v>23</v>
      </c>
      <c r="F4" s="48" t="s">
        <v>24</v>
      </c>
      <c r="G4" s="48" t="s">
        <v>31</v>
      </c>
      <c r="H4" s="48" t="s">
        <v>32</v>
      </c>
      <c r="I4" s="48" t="s">
        <v>57</v>
      </c>
      <c r="J4" s="48" t="s">
        <v>58</v>
      </c>
    </row>
    <row r="5" spans="1:10" s="5" customFormat="1" ht="9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ht="30" customHeight="1" thickTop="1">
      <c r="A6" s="51">
        <v>1</v>
      </c>
      <c r="B6" s="13" t="s">
        <v>5</v>
      </c>
      <c r="C6" s="22">
        <v>6320</v>
      </c>
      <c r="D6" s="22">
        <v>12907</v>
      </c>
      <c r="E6" s="21">
        <v>10026</v>
      </c>
      <c r="F6" s="22">
        <v>8746</v>
      </c>
      <c r="G6" s="22"/>
      <c r="H6" s="22"/>
      <c r="I6" s="14"/>
      <c r="J6" s="14"/>
    </row>
    <row r="7" spans="1:10" ht="30" customHeight="1">
      <c r="A7" s="52"/>
      <c r="B7" s="11" t="s">
        <v>4</v>
      </c>
      <c r="C7" s="9">
        <v>5290</v>
      </c>
      <c r="D7" s="16">
        <v>15980</v>
      </c>
      <c r="E7" s="17">
        <v>17098</v>
      </c>
      <c r="F7" s="16">
        <v>9071</v>
      </c>
      <c r="G7" s="16"/>
      <c r="H7" s="16"/>
      <c r="I7" s="9"/>
      <c r="J7" s="9"/>
    </row>
    <row r="8" spans="1:10" ht="30" customHeight="1">
      <c r="A8" s="52"/>
      <c r="B8" s="11" t="s">
        <v>2</v>
      </c>
      <c r="C8" s="9">
        <v>730</v>
      </c>
      <c r="D8" s="16">
        <v>471</v>
      </c>
      <c r="E8" s="17">
        <v>602</v>
      </c>
      <c r="F8" s="16">
        <v>949</v>
      </c>
      <c r="G8" s="16"/>
      <c r="H8" s="16"/>
      <c r="I8" s="9"/>
      <c r="J8" s="9"/>
    </row>
    <row r="9" spans="1:10" ht="30" customHeight="1">
      <c r="A9" s="52"/>
      <c r="B9" s="11" t="s">
        <v>3</v>
      </c>
      <c r="C9" s="9"/>
      <c r="D9" s="16">
        <v>1331</v>
      </c>
      <c r="E9" s="17">
        <v>469</v>
      </c>
      <c r="F9" s="9">
        <v>927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16"/>
      <c r="D10" s="16">
        <v>700</v>
      </c>
      <c r="E10" s="17">
        <v>1378</v>
      </c>
      <c r="F10" s="16">
        <v>1615</v>
      </c>
      <c r="G10" s="16"/>
      <c r="H10" s="16"/>
      <c r="I10" s="9"/>
      <c r="J10" s="9"/>
    </row>
    <row r="11" spans="1:10" ht="60" customHeight="1">
      <c r="A11" s="52"/>
      <c r="B11" s="12" t="s">
        <v>8</v>
      </c>
      <c r="C11" s="18">
        <f aca="true" t="shared" si="0" ref="C11:H11">SUM(C6:C10)</f>
        <v>12340</v>
      </c>
      <c r="D11" s="18">
        <f t="shared" si="0"/>
        <v>31389</v>
      </c>
      <c r="E11" s="18">
        <f t="shared" si="0"/>
        <v>29573</v>
      </c>
      <c r="F11" s="18">
        <f t="shared" si="0"/>
        <v>21308</v>
      </c>
      <c r="G11" s="18">
        <f t="shared" si="0"/>
        <v>0</v>
      </c>
      <c r="H11" s="18">
        <f t="shared" si="0"/>
        <v>0</v>
      </c>
      <c r="I11" s="10"/>
      <c r="J11" s="10"/>
    </row>
    <row r="12" spans="1:9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ht="30" customHeight="1">
      <c r="A13" s="52">
        <v>2</v>
      </c>
      <c r="B13" s="8" t="s">
        <v>6</v>
      </c>
      <c r="C13" s="9">
        <v>111</v>
      </c>
      <c r="D13" s="9">
        <v>306</v>
      </c>
      <c r="E13" s="17">
        <v>264</v>
      </c>
      <c r="F13" s="9">
        <v>288</v>
      </c>
      <c r="G13" s="9"/>
      <c r="H13" s="9"/>
      <c r="I13" s="9"/>
      <c r="J13" s="9"/>
    </row>
    <row r="14" spans="1:10" ht="30" customHeight="1">
      <c r="A14" s="52"/>
      <c r="B14" s="8" t="s">
        <v>7</v>
      </c>
      <c r="C14" s="9">
        <v>345</v>
      </c>
      <c r="D14" s="9">
        <v>377</v>
      </c>
      <c r="E14" s="17">
        <v>313</v>
      </c>
      <c r="F14" s="9">
        <v>442</v>
      </c>
      <c r="G14" s="9"/>
      <c r="H14" s="9"/>
      <c r="I14" s="9"/>
      <c r="J14" s="9"/>
    </row>
    <row r="15" spans="1:10" ht="60" customHeight="1">
      <c r="A15" s="52"/>
      <c r="B15" s="42" t="s">
        <v>10</v>
      </c>
      <c r="C15" s="18">
        <f aca="true" t="shared" si="1" ref="C15:H15">SUM(C13:C14)</f>
        <v>456</v>
      </c>
      <c r="D15" s="18">
        <f t="shared" si="1"/>
        <v>683</v>
      </c>
      <c r="E15" s="18">
        <f t="shared" si="1"/>
        <v>577</v>
      </c>
      <c r="F15" s="18">
        <f t="shared" si="1"/>
        <v>730</v>
      </c>
      <c r="G15" s="18">
        <f t="shared" si="1"/>
        <v>0</v>
      </c>
      <c r="H15" s="18">
        <f t="shared" si="1"/>
        <v>0</v>
      </c>
      <c r="I15" s="10"/>
      <c r="J15" s="10"/>
    </row>
    <row r="16" ht="12.75">
      <c r="A16" s="2" t="s">
        <v>30</v>
      </c>
    </row>
    <row r="17" ht="12.75">
      <c r="A17" s="2" t="s">
        <v>28</v>
      </c>
    </row>
    <row r="19" spans="1:8" ht="12.75">
      <c r="A19" s="50" t="s">
        <v>54</v>
      </c>
      <c r="B19" s="50"/>
      <c r="C19" s="50"/>
      <c r="D19" s="50"/>
      <c r="E19" s="50"/>
      <c r="F19" s="50"/>
      <c r="G19" s="50"/>
      <c r="H19" s="50"/>
    </row>
  </sheetData>
  <sheetProtection/>
  <mergeCells count="6">
    <mergeCell ref="A1:I1"/>
    <mergeCell ref="A12:I12"/>
    <mergeCell ref="A19:H19"/>
    <mergeCell ref="A6:A11"/>
    <mergeCell ref="A13:A15"/>
    <mergeCell ref="A2:I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140625" style="0" customWidth="1"/>
    <col min="2" max="2" width="40.7109375" style="0" customWidth="1"/>
    <col min="3" max="10" width="14.7109375" style="0" customWidth="1"/>
  </cols>
  <sheetData>
    <row r="1" spans="1:9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</row>
    <row r="2" spans="1:9" ht="30" customHeight="1">
      <c r="A2" s="68" t="s">
        <v>19</v>
      </c>
      <c r="B2" s="68"/>
      <c r="C2" s="68"/>
      <c r="D2" s="68"/>
      <c r="E2" s="68"/>
      <c r="F2" s="68"/>
      <c r="G2" s="68"/>
      <c r="H2" s="68"/>
      <c r="I2" s="68"/>
    </row>
    <row r="3" spans="1:10" ht="13.5" thickBot="1">
      <c r="A3" s="1"/>
      <c r="H3" s="25"/>
      <c r="I3" s="25"/>
      <c r="J3" s="25" t="s">
        <v>43</v>
      </c>
    </row>
    <row r="4" spans="1:10" ht="60" customHeight="1" thickBot="1">
      <c r="A4" s="36" t="s">
        <v>26</v>
      </c>
      <c r="B4" s="37" t="s">
        <v>0</v>
      </c>
      <c r="C4" s="38" t="s">
        <v>21</v>
      </c>
      <c r="D4" s="38" t="s">
        <v>22</v>
      </c>
      <c r="E4" s="38" t="s">
        <v>23</v>
      </c>
      <c r="F4" s="38" t="s">
        <v>24</v>
      </c>
      <c r="G4" s="38" t="s">
        <v>31</v>
      </c>
      <c r="H4" s="38" t="s">
        <v>32</v>
      </c>
      <c r="I4" s="35" t="s">
        <v>57</v>
      </c>
      <c r="J4" s="35" t="s">
        <v>58</v>
      </c>
    </row>
    <row r="5" spans="1:10" s="5" customFormat="1" ht="9.75" customHeight="1" thickBot="1" thickTop="1">
      <c r="A5" s="26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27">
        <v>8</v>
      </c>
      <c r="J5" s="27">
        <v>9</v>
      </c>
    </row>
    <row r="6" spans="1:10" ht="30" customHeight="1" thickTop="1">
      <c r="A6" s="71">
        <v>1</v>
      </c>
      <c r="B6" s="13" t="s">
        <v>5</v>
      </c>
      <c r="C6" s="22">
        <v>9</v>
      </c>
      <c r="D6" s="22">
        <v>18</v>
      </c>
      <c r="E6" s="21">
        <v>28</v>
      </c>
      <c r="F6" s="22">
        <v>28</v>
      </c>
      <c r="G6" s="22"/>
      <c r="H6" s="22"/>
      <c r="I6" s="28"/>
      <c r="J6" s="28"/>
    </row>
    <row r="7" spans="1:10" ht="30" customHeight="1">
      <c r="A7" s="69"/>
      <c r="B7" s="11" t="s">
        <v>4</v>
      </c>
      <c r="C7" s="9">
        <v>8</v>
      </c>
      <c r="D7" s="16">
        <v>6</v>
      </c>
      <c r="E7" s="17">
        <v>7</v>
      </c>
      <c r="F7" s="16">
        <v>7</v>
      </c>
      <c r="G7" s="16"/>
      <c r="H7" s="16"/>
      <c r="I7" s="29"/>
      <c r="J7" s="29"/>
    </row>
    <row r="8" spans="1:10" ht="30" customHeight="1">
      <c r="A8" s="69"/>
      <c r="B8" s="11" t="s">
        <v>2</v>
      </c>
      <c r="C8" s="9">
        <v>0</v>
      </c>
      <c r="D8" s="16">
        <v>0</v>
      </c>
      <c r="E8" s="17">
        <v>0</v>
      </c>
      <c r="F8" s="16">
        <v>0</v>
      </c>
      <c r="G8" s="16"/>
      <c r="H8" s="16"/>
      <c r="I8" s="29"/>
      <c r="J8" s="29"/>
    </row>
    <row r="9" spans="1:10" ht="30" customHeight="1">
      <c r="A9" s="69"/>
      <c r="B9" s="11" t="s">
        <v>3</v>
      </c>
      <c r="C9" s="9"/>
      <c r="D9" s="16">
        <v>0</v>
      </c>
      <c r="E9" s="17">
        <v>0</v>
      </c>
      <c r="F9" s="9">
        <v>2</v>
      </c>
      <c r="G9" s="9"/>
      <c r="H9" s="9"/>
      <c r="I9" s="29"/>
      <c r="J9" s="29"/>
    </row>
    <row r="10" spans="1:10" ht="30" customHeight="1">
      <c r="A10" s="69"/>
      <c r="B10" s="11" t="s">
        <v>1</v>
      </c>
      <c r="C10" s="16"/>
      <c r="D10" s="16">
        <v>0</v>
      </c>
      <c r="E10" s="17">
        <v>0</v>
      </c>
      <c r="F10" s="16">
        <v>0</v>
      </c>
      <c r="G10" s="16">
        <v>0</v>
      </c>
      <c r="H10" s="16">
        <v>0</v>
      </c>
      <c r="I10" s="29"/>
      <c r="J10" s="29"/>
    </row>
    <row r="11" spans="1:10" ht="60" customHeight="1">
      <c r="A11" s="69"/>
      <c r="B11" s="12" t="s">
        <v>8</v>
      </c>
      <c r="C11" s="18">
        <f aca="true" t="shared" si="0" ref="C11:H11">SUM(C6:C10)</f>
        <v>17</v>
      </c>
      <c r="D11" s="18">
        <f t="shared" si="0"/>
        <v>24</v>
      </c>
      <c r="E11" s="18">
        <f t="shared" si="0"/>
        <v>35</v>
      </c>
      <c r="F11" s="18">
        <f t="shared" si="0"/>
        <v>37</v>
      </c>
      <c r="G11" s="18">
        <f t="shared" si="0"/>
        <v>0</v>
      </c>
      <c r="H11" s="18">
        <f t="shared" si="0"/>
        <v>0</v>
      </c>
      <c r="I11" s="30"/>
      <c r="J11" s="30"/>
    </row>
    <row r="12" spans="1:9" ht="24" customHeight="1">
      <c r="A12" s="72" t="s">
        <v>25</v>
      </c>
      <c r="B12" s="60"/>
      <c r="C12" s="60"/>
      <c r="D12" s="60"/>
      <c r="E12" s="60"/>
      <c r="F12" s="60"/>
      <c r="G12" s="60"/>
      <c r="H12" s="60"/>
      <c r="I12" s="73"/>
    </row>
    <row r="13" spans="1:10" ht="30" customHeight="1">
      <c r="A13" s="69">
        <v>2</v>
      </c>
      <c r="B13" s="8" t="s">
        <v>6</v>
      </c>
      <c r="C13" s="9">
        <v>0</v>
      </c>
      <c r="D13" s="9">
        <v>0</v>
      </c>
      <c r="E13" s="17">
        <v>1</v>
      </c>
      <c r="F13" s="9">
        <v>1</v>
      </c>
      <c r="G13" s="9"/>
      <c r="H13" s="9"/>
      <c r="I13" s="29"/>
      <c r="J13" s="29"/>
    </row>
    <row r="14" spans="1:10" ht="30" customHeight="1">
      <c r="A14" s="69"/>
      <c r="B14" s="8" t="s">
        <v>7</v>
      </c>
      <c r="C14" s="9">
        <v>0</v>
      </c>
      <c r="D14" s="9">
        <v>1</v>
      </c>
      <c r="E14" s="17">
        <v>0</v>
      </c>
      <c r="F14" s="9">
        <v>0</v>
      </c>
      <c r="G14" s="9"/>
      <c r="H14" s="9"/>
      <c r="I14" s="29"/>
      <c r="J14" s="29"/>
    </row>
    <row r="15" spans="1:10" ht="60" customHeight="1" thickBot="1">
      <c r="A15" s="70"/>
      <c r="B15" s="31" t="s">
        <v>10</v>
      </c>
      <c r="C15" s="34">
        <f aca="true" t="shared" si="1" ref="C15:H15">SUM(C13:C14)</f>
        <v>0</v>
      </c>
      <c r="D15" s="34">
        <f t="shared" si="1"/>
        <v>1</v>
      </c>
      <c r="E15" s="34">
        <f t="shared" si="1"/>
        <v>1</v>
      </c>
      <c r="F15" s="34">
        <f t="shared" si="1"/>
        <v>1</v>
      </c>
      <c r="G15" s="34">
        <f t="shared" si="1"/>
        <v>0</v>
      </c>
      <c r="H15" s="34">
        <f t="shared" si="1"/>
        <v>0</v>
      </c>
      <c r="I15" s="32"/>
      <c r="J15" s="32"/>
    </row>
    <row r="16" ht="12.75">
      <c r="A16" s="2" t="s">
        <v>30</v>
      </c>
    </row>
    <row r="17" ht="12.75">
      <c r="A17" s="2" t="s">
        <v>28</v>
      </c>
    </row>
    <row r="19" spans="1:9" ht="12.75">
      <c r="A19" s="50" t="s">
        <v>55</v>
      </c>
      <c r="B19" s="50"/>
      <c r="C19" s="50"/>
      <c r="D19" s="50"/>
      <c r="E19" s="50"/>
      <c r="F19" s="50"/>
      <c r="G19" s="50"/>
      <c r="H19" s="50"/>
      <c r="I19" s="50"/>
    </row>
  </sheetData>
  <sheetProtection/>
  <mergeCells count="6">
    <mergeCell ref="A13:A15"/>
    <mergeCell ref="A6:A11"/>
    <mergeCell ref="A19:I19"/>
    <mergeCell ref="A1:I1"/>
    <mergeCell ref="A2:I2"/>
    <mergeCell ref="A12:I12"/>
  </mergeCells>
  <printOptions horizontalCentered="1" verticalCentered="1"/>
  <pageMargins left="0.35433070866141736" right="0" top="0" bottom="0" header="0" footer="0"/>
  <pageSetup horizontalDpi="300" verticalDpi="3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28125" style="0" customWidth="1"/>
    <col min="2" max="2" width="37.28125" style="0" customWidth="1"/>
    <col min="3" max="10" width="14.7109375" style="0" customWidth="1"/>
  </cols>
  <sheetData>
    <row r="1" spans="1:9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</row>
    <row r="2" spans="1:9" ht="30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</row>
    <row r="3" spans="1:10" ht="12.75">
      <c r="A3" s="1"/>
      <c r="H3" s="25"/>
      <c r="I3" s="25"/>
      <c r="J3" s="25" t="s">
        <v>44</v>
      </c>
    </row>
    <row r="4" spans="1:10" ht="60" customHeight="1" thickBot="1">
      <c r="A4" s="41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58</v>
      </c>
    </row>
    <row r="5" spans="1:10" ht="12" customHeight="1" thickBot="1" thickTop="1">
      <c r="A5" s="47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s="5" customFormat="1" ht="30" customHeight="1" thickTop="1">
      <c r="A6" s="51">
        <v>1</v>
      </c>
      <c r="B6" s="13" t="s">
        <v>5</v>
      </c>
      <c r="C6" s="22">
        <v>5</v>
      </c>
      <c r="D6" s="22">
        <v>5</v>
      </c>
      <c r="E6" s="21">
        <v>5</v>
      </c>
      <c r="F6" s="22">
        <v>5</v>
      </c>
      <c r="G6" s="22"/>
      <c r="H6" s="22"/>
      <c r="I6" s="14"/>
      <c r="J6" s="14"/>
    </row>
    <row r="7" spans="1:10" ht="30" customHeight="1">
      <c r="A7" s="52"/>
      <c r="B7" s="11" t="s">
        <v>4</v>
      </c>
      <c r="C7" s="9">
        <v>5</v>
      </c>
      <c r="D7" s="16">
        <v>24</v>
      </c>
      <c r="E7" s="17">
        <v>24</v>
      </c>
      <c r="F7" s="16">
        <v>20</v>
      </c>
      <c r="G7" s="16"/>
      <c r="H7" s="16"/>
      <c r="I7" s="9"/>
      <c r="J7" s="9"/>
    </row>
    <row r="8" spans="1:10" ht="30" customHeight="1">
      <c r="A8" s="52"/>
      <c r="B8" s="11" t="s">
        <v>2</v>
      </c>
      <c r="C8" s="9">
        <v>14</v>
      </c>
      <c r="D8" s="16">
        <v>36</v>
      </c>
      <c r="E8" s="17">
        <v>0</v>
      </c>
      <c r="F8" s="16">
        <v>0</v>
      </c>
      <c r="G8" s="16"/>
      <c r="H8" s="16"/>
      <c r="I8" s="9"/>
      <c r="J8" s="9"/>
    </row>
    <row r="9" spans="1:10" ht="30" customHeight="1">
      <c r="A9" s="52"/>
      <c r="B9" s="11" t="s">
        <v>3</v>
      </c>
      <c r="C9" s="9"/>
      <c r="D9" s="16">
        <v>0</v>
      </c>
      <c r="E9" s="17">
        <v>8</v>
      </c>
      <c r="F9" s="9">
        <v>28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16"/>
      <c r="D10" s="16">
        <v>0</v>
      </c>
      <c r="E10" s="17">
        <v>0</v>
      </c>
      <c r="F10" s="16">
        <v>1</v>
      </c>
      <c r="G10" s="16"/>
      <c r="H10" s="16"/>
      <c r="I10" s="9"/>
      <c r="J10" s="9"/>
    </row>
    <row r="11" spans="1:10" ht="60" customHeight="1">
      <c r="A11" s="52"/>
      <c r="B11" s="12" t="s">
        <v>8</v>
      </c>
      <c r="C11" s="18">
        <f aca="true" t="shared" si="0" ref="C11:H11">SUM(C6:C10)</f>
        <v>24</v>
      </c>
      <c r="D11" s="18">
        <f t="shared" si="0"/>
        <v>65</v>
      </c>
      <c r="E11" s="18">
        <f t="shared" si="0"/>
        <v>37</v>
      </c>
      <c r="F11" s="18">
        <f t="shared" si="0"/>
        <v>54</v>
      </c>
      <c r="G11" s="18">
        <f t="shared" si="0"/>
        <v>0</v>
      </c>
      <c r="H11" s="18">
        <f t="shared" si="0"/>
        <v>0</v>
      </c>
      <c r="I11" s="10"/>
      <c r="J11" s="10"/>
    </row>
    <row r="12" spans="1:9" ht="24.75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ht="30" customHeight="1">
      <c r="A13" s="52">
        <v>2</v>
      </c>
      <c r="B13" s="8" t="s">
        <v>6</v>
      </c>
      <c r="C13" s="9">
        <v>0</v>
      </c>
      <c r="D13" s="9">
        <v>1</v>
      </c>
      <c r="E13" s="17">
        <v>2</v>
      </c>
      <c r="F13" s="9">
        <v>2</v>
      </c>
      <c r="G13" s="9"/>
      <c r="H13" s="9"/>
      <c r="I13" s="9"/>
      <c r="J13" s="9"/>
    </row>
    <row r="14" spans="1:10" ht="30" customHeight="1">
      <c r="A14" s="52"/>
      <c r="B14" s="8" t="s">
        <v>7</v>
      </c>
      <c r="C14" s="9">
        <v>2</v>
      </c>
      <c r="D14" s="9">
        <v>4</v>
      </c>
      <c r="E14" s="17">
        <v>2</v>
      </c>
      <c r="F14" s="9">
        <v>2</v>
      </c>
      <c r="G14" s="9"/>
      <c r="H14" s="9"/>
      <c r="I14" s="9"/>
      <c r="J14" s="9"/>
    </row>
    <row r="15" spans="1:10" ht="60" customHeight="1">
      <c r="A15" s="52"/>
      <c r="B15" s="42" t="s">
        <v>10</v>
      </c>
      <c r="C15" s="18">
        <f aca="true" t="shared" si="1" ref="C15:H15">SUM(C13:C14)</f>
        <v>2</v>
      </c>
      <c r="D15" s="18">
        <f t="shared" si="1"/>
        <v>5</v>
      </c>
      <c r="E15" s="18">
        <f t="shared" si="1"/>
        <v>4</v>
      </c>
      <c r="F15" s="18">
        <f t="shared" si="1"/>
        <v>4</v>
      </c>
      <c r="G15" s="18">
        <f t="shared" si="1"/>
        <v>0</v>
      </c>
      <c r="H15" s="18">
        <f t="shared" si="1"/>
        <v>0</v>
      </c>
      <c r="I15" s="10"/>
      <c r="J15" s="10"/>
    </row>
    <row r="16" ht="12.75">
      <c r="A16" s="2" t="s">
        <v>30</v>
      </c>
    </row>
    <row r="17" ht="12.75">
      <c r="A17" s="2" t="s">
        <v>28</v>
      </c>
    </row>
    <row r="19" spans="1:9" ht="12.75">
      <c r="A19" s="50" t="s">
        <v>56</v>
      </c>
      <c r="B19" s="50"/>
      <c r="C19" s="50"/>
      <c r="D19" s="50"/>
      <c r="E19" s="50"/>
      <c r="F19" s="50"/>
      <c r="G19" s="50"/>
      <c r="H19" s="50"/>
      <c r="I19" s="50"/>
    </row>
    <row r="20" s="5" customFormat="1" ht="12.75"/>
    <row r="34" spans="9:10" s="5" customFormat="1" ht="12.75">
      <c r="I34"/>
      <c r="J34"/>
    </row>
  </sheetData>
  <sheetProtection/>
  <mergeCells count="6">
    <mergeCell ref="A2:I2"/>
    <mergeCell ref="A1:I1"/>
    <mergeCell ref="A19:I19"/>
    <mergeCell ref="A12:I12"/>
    <mergeCell ref="A6:A11"/>
    <mergeCell ref="A13:A15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3.7109375" style="0" customWidth="1"/>
    <col min="2" max="2" width="38.8515625" style="0" customWidth="1"/>
    <col min="3" max="10" width="14.7109375" style="0" customWidth="1"/>
  </cols>
  <sheetData>
    <row r="1" spans="1:10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1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2" customFormat="1" ht="12.75" customHeight="1">
      <c r="A3" s="58"/>
      <c r="B3" s="58"/>
      <c r="C3" s="58"/>
      <c r="D3" s="58"/>
      <c r="E3" s="23"/>
      <c r="F3" s="23"/>
      <c r="G3" s="23"/>
      <c r="H3" s="24"/>
      <c r="I3" s="24"/>
      <c r="J3" s="24" t="s">
        <v>34</v>
      </c>
    </row>
    <row r="4" spans="1:10" s="2" customFormat="1" ht="60" customHeight="1" thickBot="1">
      <c r="A4" s="39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58</v>
      </c>
    </row>
    <row r="5" spans="1:10" s="7" customFormat="1" ht="9.7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s="2" customFormat="1" ht="30" customHeight="1" thickTop="1">
      <c r="A6" s="51">
        <v>1</v>
      </c>
      <c r="B6" s="13" t="s">
        <v>5</v>
      </c>
      <c r="C6" s="14">
        <v>0.050864699898270596</v>
      </c>
      <c r="D6" s="14">
        <v>0.02527805864509606</v>
      </c>
      <c r="E6" s="14">
        <v>0.078125</v>
      </c>
      <c r="F6" s="14">
        <v>0.057520851308599366</v>
      </c>
      <c r="G6" s="14"/>
      <c r="H6" s="14"/>
      <c r="I6" s="14"/>
      <c r="J6" s="14"/>
    </row>
    <row r="7" spans="1:10" s="2" customFormat="1" ht="30" customHeight="1">
      <c r="A7" s="52"/>
      <c r="B7" s="11" t="s">
        <v>4</v>
      </c>
      <c r="C7" s="9">
        <v>1.2358757062146892</v>
      </c>
      <c r="D7" s="9">
        <v>0.4383561643835616</v>
      </c>
      <c r="E7" s="9">
        <v>0.3335860500379075</v>
      </c>
      <c r="F7" s="9">
        <v>0.5284481240091597</v>
      </c>
      <c r="G7" s="9"/>
      <c r="H7" s="9"/>
      <c r="I7" s="9"/>
      <c r="J7" s="9"/>
    </row>
    <row r="8" spans="1:10" s="2" customFormat="1" ht="30" customHeight="1">
      <c r="A8" s="52"/>
      <c r="B8" s="11" t="s">
        <v>2</v>
      </c>
      <c r="C8" s="9">
        <v>0</v>
      </c>
      <c r="D8" s="9">
        <v>0.21505376344086022</v>
      </c>
      <c r="E8" s="9">
        <v>0.5357142857142857</v>
      </c>
      <c r="F8" s="9">
        <v>0.21074815595363539</v>
      </c>
      <c r="G8" s="9"/>
      <c r="H8" s="9"/>
      <c r="I8" s="9"/>
      <c r="J8" s="9"/>
    </row>
    <row r="9" spans="1:10" s="2" customFormat="1" ht="30" customHeight="1">
      <c r="A9" s="52"/>
      <c r="B9" s="11" t="s">
        <v>3</v>
      </c>
      <c r="C9" s="9"/>
      <c r="D9" s="9">
        <v>0</v>
      </c>
      <c r="E9" s="9">
        <v>1.279317697228145</v>
      </c>
      <c r="F9" s="9">
        <v>1.364522417153996</v>
      </c>
      <c r="G9" s="9"/>
      <c r="H9" s="9"/>
      <c r="I9" s="9"/>
      <c r="J9" s="9"/>
    </row>
    <row r="10" spans="1:10" s="2" customFormat="1" ht="29.25" customHeight="1">
      <c r="A10" s="52"/>
      <c r="B10" s="11" t="s">
        <v>1</v>
      </c>
      <c r="C10" s="9"/>
      <c r="D10" s="9">
        <v>1.183431952662722</v>
      </c>
      <c r="E10" s="9">
        <v>2.8</v>
      </c>
      <c r="F10" s="9">
        <v>1.4326647564469914</v>
      </c>
      <c r="G10" s="9"/>
      <c r="H10" s="9"/>
      <c r="I10" s="9"/>
      <c r="J10" s="9"/>
    </row>
    <row r="11" spans="1:10" s="2" customFormat="1" ht="60" customHeight="1">
      <c r="A11" s="52"/>
      <c r="B11" s="12" t="s">
        <v>8</v>
      </c>
      <c r="C11" s="10">
        <v>0.7172743574417215</v>
      </c>
      <c r="D11" s="10">
        <v>0.2550788011296347</v>
      </c>
      <c r="E11" s="10">
        <v>0.35000853679358035</v>
      </c>
      <c r="F11" s="10">
        <v>0.41951664386684906</v>
      </c>
      <c r="G11" s="10"/>
      <c r="H11" s="10"/>
      <c r="I11" s="10"/>
      <c r="J11" s="10"/>
    </row>
    <row r="12" spans="1:9" s="2" customFormat="1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s="2" customFormat="1" ht="30" customHeight="1">
      <c r="A13" s="52">
        <v>2</v>
      </c>
      <c r="B13" s="8" t="s">
        <v>6</v>
      </c>
      <c r="C13" s="9">
        <v>6.25</v>
      </c>
      <c r="D13" s="9">
        <v>2.3255813953488373</v>
      </c>
      <c r="E13" s="9">
        <v>3.4653465346534658</v>
      </c>
      <c r="F13" s="9">
        <v>0.9090909090909091</v>
      </c>
      <c r="G13" s="9"/>
      <c r="H13" s="9"/>
      <c r="I13" s="9"/>
      <c r="J13" s="9"/>
    </row>
    <row r="14" spans="1:10" s="2" customFormat="1" ht="30" customHeight="1">
      <c r="A14" s="52"/>
      <c r="B14" s="8" t="s">
        <v>7</v>
      </c>
      <c r="C14" s="9">
        <v>1.1235955056179776</v>
      </c>
      <c r="D14" s="9">
        <v>3.937007874015748</v>
      </c>
      <c r="E14" s="9">
        <v>6.306306306306306</v>
      </c>
      <c r="F14" s="9">
        <v>10.81081081081081</v>
      </c>
      <c r="G14" s="9"/>
      <c r="H14" s="9"/>
      <c r="I14" s="9"/>
      <c r="J14" s="9"/>
    </row>
    <row r="15" spans="1:10" s="2" customFormat="1" ht="60" customHeight="1">
      <c r="A15" s="52"/>
      <c r="B15" s="42" t="s">
        <v>10</v>
      </c>
      <c r="C15" s="10">
        <v>3.783783783783784</v>
      </c>
      <c r="D15" s="10">
        <v>2.923976608187134</v>
      </c>
      <c r="E15" s="10">
        <v>4.472843450479233</v>
      </c>
      <c r="F15" s="10">
        <v>4.229607250755287</v>
      </c>
      <c r="G15" s="10"/>
      <c r="H15" s="10"/>
      <c r="I15" s="10"/>
      <c r="J15" s="10"/>
    </row>
    <row r="16" ht="12.75">
      <c r="A16" s="2" t="s">
        <v>28</v>
      </c>
    </row>
    <row r="20" spans="1:9" ht="12.75">
      <c r="A20" s="50" t="s">
        <v>46</v>
      </c>
      <c r="B20" s="50"/>
      <c r="C20" s="50"/>
      <c r="D20" s="50"/>
      <c r="E20" s="50"/>
      <c r="F20" s="50"/>
      <c r="G20" s="50"/>
      <c r="H20" s="50"/>
      <c r="I20" s="50"/>
    </row>
  </sheetData>
  <sheetProtection/>
  <mergeCells count="7">
    <mergeCell ref="A1:J1"/>
    <mergeCell ref="A20:I20"/>
    <mergeCell ref="A13:A15"/>
    <mergeCell ref="A3:D3"/>
    <mergeCell ref="A6:A11"/>
    <mergeCell ref="A12:I12"/>
    <mergeCell ref="A2: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00390625" style="2" customWidth="1"/>
    <col min="2" max="2" width="36.421875" style="2" customWidth="1"/>
    <col min="3" max="8" width="14.7109375" style="2" customWidth="1"/>
    <col min="9" max="10" width="14.7109375" style="0" customWidth="1"/>
    <col min="11" max="16384" width="9.140625" style="2" customWidth="1"/>
  </cols>
  <sheetData>
    <row r="1" spans="1:10" ht="30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 customHeight="1">
      <c r="A3" s="58"/>
      <c r="B3" s="58"/>
      <c r="C3" s="58"/>
      <c r="D3" s="58"/>
      <c r="E3" s="23"/>
      <c r="F3" s="23"/>
      <c r="G3" s="23"/>
      <c r="H3" s="24"/>
      <c r="I3" s="24"/>
      <c r="J3" s="24" t="s">
        <v>35</v>
      </c>
    </row>
    <row r="4" spans="1:10" ht="60" customHeight="1" thickBot="1">
      <c r="A4" s="43" t="s">
        <v>26</v>
      </c>
      <c r="B4" s="44" t="s">
        <v>0</v>
      </c>
      <c r="C4" s="45" t="s">
        <v>21</v>
      </c>
      <c r="D4" s="45" t="s">
        <v>22</v>
      </c>
      <c r="E4" s="45" t="s">
        <v>23</v>
      </c>
      <c r="F4" s="45" t="s">
        <v>24</v>
      </c>
      <c r="G4" s="45" t="s">
        <v>31</v>
      </c>
      <c r="H4" s="45" t="s">
        <v>32</v>
      </c>
      <c r="I4" s="41" t="s">
        <v>57</v>
      </c>
      <c r="J4" s="41" t="s">
        <v>58</v>
      </c>
    </row>
    <row r="5" spans="1:10" s="7" customFormat="1" ht="9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ht="30" customHeight="1" thickTop="1">
      <c r="A6" s="51">
        <v>1</v>
      </c>
      <c r="B6" s="13" t="s">
        <v>5</v>
      </c>
      <c r="C6" s="14">
        <v>9.85707019328586</v>
      </c>
      <c r="D6" s="14">
        <v>9.079625884732053</v>
      </c>
      <c r="E6" s="14">
        <v>8.353125</v>
      </c>
      <c r="F6" s="14">
        <v>8.625251653724476</v>
      </c>
      <c r="G6" s="14"/>
      <c r="H6" s="14"/>
      <c r="I6" s="14"/>
      <c r="J6" s="14"/>
    </row>
    <row r="7" spans="1:10" ht="30" customHeight="1">
      <c r="A7" s="52"/>
      <c r="B7" s="11" t="s">
        <v>4</v>
      </c>
      <c r="C7" s="9">
        <v>3.768361581920904</v>
      </c>
      <c r="D7" s="9">
        <v>5.333333333333333</v>
      </c>
      <c r="E7" s="9">
        <v>4.926762699014405</v>
      </c>
      <c r="F7" s="9">
        <v>3.433327461687511</v>
      </c>
      <c r="G7" s="9"/>
      <c r="H7" s="9"/>
      <c r="I7" s="9"/>
      <c r="J7" s="9"/>
    </row>
    <row r="8" spans="1:10" ht="30" customHeight="1">
      <c r="A8" s="52"/>
      <c r="B8" s="11" t="s">
        <v>2</v>
      </c>
      <c r="C8" s="9">
        <v>4.366515837104072</v>
      </c>
      <c r="D8" s="9">
        <v>3.524731182795699</v>
      </c>
      <c r="E8" s="9">
        <v>3.2625</v>
      </c>
      <c r="F8" s="9">
        <v>3.094836670179136</v>
      </c>
      <c r="G8" s="9"/>
      <c r="H8" s="9"/>
      <c r="I8" s="9"/>
      <c r="J8" s="9"/>
    </row>
    <row r="9" spans="1:10" ht="30" customHeight="1">
      <c r="A9" s="52"/>
      <c r="B9" s="11" t="s">
        <v>3</v>
      </c>
      <c r="C9" s="9"/>
      <c r="D9" s="9">
        <v>2.4594298245614037</v>
      </c>
      <c r="E9" s="9">
        <v>3.3134328358208953</v>
      </c>
      <c r="F9" s="9">
        <v>3.6237816764132553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9"/>
      <c r="D10" s="9">
        <v>9.218934911242604</v>
      </c>
      <c r="E10" s="9">
        <v>8.776</v>
      </c>
      <c r="F10" s="9">
        <v>8.17191977077364</v>
      </c>
      <c r="G10" s="9"/>
      <c r="H10" s="9"/>
      <c r="I10" s="9"/>
      <c r="J10" s="9"/>
    </row>
    <row r="11" spans="1:10" ht="60" customHeight="1">
      <c r="A11" s="52"/>
      <c r="B11" s="12" t="s">
        <v>8</v>
      </c>
      <c r="C11" s="10">
        <v>6.1797170751145645</v>
      </c>
      <c r="D11" s="10">
        <v>6.427894688894963</v>
      </c>
      <c r="E11" s="10">
        <v>5.987963121051733</v>
      </c>
      <c r="F11" s="10">
        <v>5.210123119015048</v>
      </c>
      <c r="G11" s="10"/>
      <c r="H11" s="10"/>
      <c r="I11" s="10"/>
      <c r="J11" s="10"/>
    </row>
    <row r="12" spans="1:10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  <c r="J12" s="2"/>
    </row>
    <row r="13" spans="1:10" ht="30" customHeight="1">
      <c r="A13" s="52">
        <v>2</v>
      </c>
      <c r="B13" s="8" t="s">
        <v>6</v>
      </c>
      <c r="C13" s="9">
        <v>15.583333333333334</v>
      </c>
      <c r="D13" s="9">
        <v>12.897674418604652</v>
      </c>
      <c r="E13" s="9">
        <v>12.633663366336634</v>
      </c>
      <c r="F13" s="9">
        <v>17.754545454545454</v>
      </c>
      <c r="G13" s="9"/>
      <c r="H13" s="9"/>
      <c r="I13" s="9"/>
      <c r="J13" s="9"/>
    </row>
    <row r="14" spans="1:10" ht="30" customHeight="1">
      <c r="A14" s="52"/>
      <c r="B14" s="8" t="s">
        <v>7</v>
      </c>
      <c r="C14" s="9">
        <v>9.719101123595506</v>
      </c>
      <c r="D14" s="9">
        <v>16.614173228346456</v>
      </c>
      <c r="E14" s="9">
        <v>8.891891891891891</v>
      </c>
      <c r="F14" s="9">
        <v>10</v>
      </c>
      <c r="G14" s="9"/>
      <c r="H14" s="9"/>
      <c r="I14" s="9"/>
      <c r="J14" s="9"/>
    </row>
    <row r="15" spans="1:10" ht="60" customHeight="1">
      <c r="A15" s="52"/>
      <c r="B15" s="42" t="s">
        <v>10</v>
      </c>
      <c r="C15" s="10">
        <v>12.762162162162163</v>
      </c>
      <c r="D15" s="10">
        <v>14.277777777777779</v>
      </c>
      <c r="E15" s="10">
        <v>11.30670926517572</v>
      </c>
      <c r="F15" s="10">
        <v>15.154078549848943</v>
      </c>
      <c r="G15" s="10"/>
      <c r="H15" s="10"/>
      <c r="I15" s="10"/>
      <c r="J15" s="10"/>
    </row>
    <row r="16" ht="12.75">
      <c r="A16" s="2" t="s">
        <v>28</v>
      </c>
    </row>
    <row r="19" spans="1:10" ht="12.75">
      <c r="A19" s="50" t="s">
        <v>47</v>
      </c>
      <c r="B19" s="50"/>
      <c r="C19" s="50"/>
      <c r="D19" s="50"/>
      <c r="E19" s="50"/>
      <c r="F19" s="50"/>
      <c r="G19" s="50"/>
      <c r="H19" s="50"/>
      <c r="I19" s="50"/>
      <c r="J19" s="2"/>
    </row>
  </sheetData>
  <sheetProtection/>
  <mergeCells count="7">
    <mergeCell ref="A1:J1"/>
    <mergeCell ref="A19:I19"/>
    <mergeCell ref="A12:I12"/>
    <mergeCell ref="A13:A15"/>
    <mergeCell ref="A3:D3"/>
    <mergeCell ref="A6:A11"/>
    <mergeCell ref="A2: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G4" sqref="G4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10" width="14.7109375" style="0" customWidth="1"/>
  </cols>
  <sheetData>
    <row r="1" spans="1:10" s="2" customFormat="1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3.5">
      <c r="A3" s="64"/>
      <c r="B3" s="65"/>
      <c r="C3" s="65"/>
      <c r="H3" s="24"/>
      <c r="I3" s="24"/>
      <c r="J3" s="24" t="s">
        <v>36</v>
      </c>
    </row>
    <row r="4" spans="1:10" ht="60" customHeight="1" thickBot="1">
      <c r="A4" s="41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58</v>
      </c>
    </row>
    <row r="5" spans="1:10" s="5" customFormat="1" ht="9.7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s="5" customFormat="1" ht="30" customHeight="1" thickTop="1">
      <c r="A6" s="51">
        <v>1</v>
      </c>
      <c r="B6" s="13" t="s">
        <v>5</v>
      </c>
      <c r="C6" s="14">
        <v>0.4577822990844354</v>
      </c>
      <c r="D6" s="14">
        <v>0.455005055611729</v>
      </c>
      <c r="E6" s="14">
        <v>0.7291666666666666</v>
      </c>
      <c r="F6" s="14">
        <v>0.805291918320391</v>
      </c>
      <c r="G6" s="14"/>
      <c r="H6" s="14"/>
      <c r="I6" s="14"/>
      <c r="J6" s="14"/>
    </row>
    <row r="7" spans="1:10" ht="30" customHeight="1">
      <c r="A7" s="52"/>
      <c r="B7" s="11" t="s">
        <v>4</v>
      </c>
      <c r="C7" s="9">
        <v>0.2824858757062147</v>
      </c>
      <c r="D7" s="9">
        <v>0.1095890410958904</v>
      </c>
      <c r="E7" s="9">
        <v>0.10614101592115238</v>
      </c>
      <c r="F7" s="9">
        <v>0.12330456226880394</v>
      </c>
      <c r="G7" s="9"/>
      <c r="H7" s="9"/>
      <c r="I7" s="9"/>
      <c r="J7" s="9"/>
    </row>
    <row r="8" spans="1:10" ht="30" customHeight="1">
      <c r="A8" s="52"/>
      <c r="B8" s="11" t="s">
        <v>2</v>
      </c>
      <c r="C8" s="9">
        <v>0</v>
      </c>
      <c r="D8" s="9">
        <v>0</v>
      </c>
      <c r="E8" s="9">
        <v>0</v>
      </c>
      <c r="F8" s="9">
        <v>0</v>
      </c>
      <c r="G8" s="9"/>
      <c r="H8" s="9"/>
      <c r="I8" s="9"/>
      <c r="J8" s="9"/>
    </row>
    <row r="9" spans="1:10" ht="30" customHeight="1">
      <c r="A9" s="52"/>
      <c r="B9" s="11" t="s">
        <v>3</v>
      </c>
      <c r="C9" s="9" t="e">
        <v>#DIV/0!</v>
      </c>
      <c r="D9" s="9">
        <v>0</v>
      </c>
      <c r="E9" s="9">
        <v>0</v>
      </c>
      <c r="F9" s="9">
        <v>0.3898635477582846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9" t="e">
        <v>#DIV/0!</v>
      </c>
      <c r="D10" s="9">
        <v>0</v>
      </c>
      <c r="E10" s="9">
        <v>0</v>
      </c>
      <c r="F10" s="9">
        <v>0</v>
      </c>
      <c r="G10" s="9"/>
      <c r="H10" s="9"/>
      <c r="I10" s="9"/>
      <c r="J10" s="9"/>
    </row>
    <row r="11" spans="1:10" ht="60" customHeight="1">
      <c r="A11" s="52"/>
      <c r="B11" s="12" t="s">
        <v>8</v>
      </c>
      <c r="C11" s="10">
        <v>0.33871289101414626</v>
      </c>
      <c r="D11" s="10">
        <v>0.21863897239682972</v>
      </c>
      <c r="E11" s="10">
        <v>0.29878777531159295</v>
      </c>
      <c r="F11" s="10">
        <v>0.337437300501596</v>
      </c>
      <c r="G11" s="10"/>
      <c r="H11" s="10"/>
      <c r="I11" s="10"/>
      <c r="J11" s="10"/>
    </row>
    <row r="12" spans="1:9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ht="30" customHeight="1">
      <c r="A13" s="52">
        <v>2</v>
      </c>
      <c r="B13" s="8" t="s">
        <v>6</v>
      </c>
      <c r="C13" s="9">
        <v>0</v>
      </c>
      <c r="D13" s="9">
        <v>0</v>
      </c>
      <c r="E13" s="9">
        <v>0.49504950495049505</v>
      </c>
      <c r="F13" s="9">
        <v>0.45454545454545453</v>
      </c>
      <c r="G13" s="9"/>
      <c r="H13" s="9"/>
      <c r="I13" s="9"/>
      <c r="J13" s="9"/>
    </row>
    <row r="14" spans="1:10" ht="30" customHeight="1">
      <c r="A14" s="52"/>
      <c r="B14" s="8" t="s">
        <v>7</v>
      </c>
      <c r="C14" s="9">
        <v>0</v>
      </c>
      <c r="D14" s="9">
        <v>0.7874015748031495</v>
      </c>
      <c r="E14" s="9">
        <v>0</v>
      </c>
      <c r="F14" s="9">
        <v>0</v>
      </c>
      <c r="G14" s="9"/>
      <c r="H14" s="9"/>
      <c r="I14" s="9"/>
      <c r="J14" s="9"/>
    </row>
    <row r="15" spans="1:10" ht="60" customHeight="1">
      <c r="A15" s="52"/>
      <c r="B15" s="42" t="s">
        <v>10</v>
      </c>
      <c r="C15" s="10">
        <v>0</v>
      </c>
      <c r="D15" s="10">
        <v>0.29239766081871343</v>
      </c>
      <c r="E15" s="10">
        <v>0.3194888178913738</v>
      </c>
      <c r="F15" s="10">
        <v>0.3021148036253776</v>
      </c>
      <c r="G15" s="10"/>
      <c r="H15" s="10"/>
      <c r="I15" s="10"/>
      <c r="J15" s="10"/>
    </row>
    <row r="16" spans="1:10" s="2" customFormat="1" ht="12.75">
      <c r="A16" s="2" t="s">
        <v>28</v>
      </c>
      <c r="I16"/>
      <c r="J16"/>
    </row>
    <row r="19" spans="1:9" ht="12.75">
      <c r="A19" s="50" t="s">
        <v>48</v>
      </c>
      <c r="B19" s="50"/>
      <c r="C19" s="50"/>
      <c r="D19" s="50"/>
      <c r="E19" s="50"/>
      <c r="F19" s="50"/>
      <c r="G19" s="50"/>
      <c r="H19" s="50"/>
      <c r="I19" s="50"/>
    </row>
    <row r="20" spans="9:10" s="5" customFormat="1" ht="12.75">
      <c r="I20"/>
      <c r="J20"/>
    </row>
  </sheetData>
  <sheetProtection/>
  <mergeCells count="7">
    <mergeCell ref="A1:J1"/>
    <mergeCell ref="A12:I12"/>
    <mergeCell ref="A19:I19"/>
    <mergeCell ref="A13:A15"/>
    <mergeCell ref="A3:C3"/>
    <mergeCell ref="A6:A11"/>
    <mergeCell ref="A2: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10" width="14.7109375" style="0" customWidth="1"/>
  </cols>
  <sheetData>
    <row r="1" spans="1:10" s="2" customFormat="1" ht="32.2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3.5">
      <c r="A3" s="64"/>
      <c r="B3" s="65"/>
      <c r="C3" s="65"/>
      <c r="H3" s="24"/>
      <c r="I3" s="24"/>
      <c r="J3" s="24" t="s">
        <v>37</v>
      </c>
    </row>
    <row r="4" spans="1:10" ht="60" customHeight="1" thickBot="1">
      <c r="A4" s="46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58</v>
      </c>
    </row>
    <row r="5" spans="1:10" s="33" customFormat="1" ht="9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s="5" customFormat="1" ht="30" customHeight="1" thickTop="1">
      <c r="A6" s="51">
        <v>1</v>
      </c>
      <c r="B6" s="13" t="s">
        <v>5</v>
      </c>
      <c r="C6" s="14">
        <v>0.254323499491353</v>
      </c>
      <c r="D6" s="14">
        <v>0.1263902932254803</v>
      </c>
      <c r="E6" s="14">
        <v>0.13020833333333331</v>
      </c>
      <c r="F6" s="14">
        <v>0.14380212827149844</v>
      </c>
      <c r="G6" s="14"/>
      <c r="H6" s="14"/>
      <c r="I6" s="14"/>
      <c r="J6" s="14"/>
    </row>
    <row r="7" spans="1:10" ht="30" customHeight="1">
      <c r="A7" s="52"/>
      <c r="B7" s="11" t="s">
        <v>4</v>
      </c>
      <c r="C7" s="9">
        <v>0.1765536723163842</v>
      </c>
      <c r="D7" s="9">
        <v>0.4383561643835616</v>
      </c>
      <c r="E7" s="9">
        <v>0.36391205458680814</v>
      </c>
      <c r="F7" s="9">
        <v>0.35229874933943983</v>
      </c>
      <c r="G7" s="9"/>
      <c r="H7" s="9"/>
      <c r="I7" s="9"/>
      <c r="J7" s="9"/>
    </row>
    <row r="8" spans="1:10" ht="30" customHeight="1">
      <c r="A8" s="52"/>
      <c r="B8" s="11" t="s">
        <v>2</v>
      </c>
      <c r="C8" s="9">
        <v>6.334841628959276</v>
      </c>
      <c r="D8" s="9">
        <v>7.741935483870968</v>
      </c>
      <c r="E8" s="9">
        <v>0</v>
      </c>
      <c r="F8" s="9">
        <v>0</v>
      </c>
      <c r="G8" s="9"/>
      <c r="H8" s="9"/>
      <c r="I8" s="9"/>
      <c r="J8" s="9"/>
    </row>
    <row r="9" spans="1:10" ht="30" customHeight="1">
      <c r="A9" s="52"/>
      <c r="B9" s="11" t="s">
        <v>3</v>
      </c>
      <c r="C9" s="9"/>
      <c r="D9" s="9">
        <v>0</v>
      </c>
      <c r="E9" s="9">
        <v>1.7057569296375266</v>
      </c>
      <c r="F9" s="9">
        <v>5.458089668615984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9"/>
      <c r="D10" s="9">
        <v>0</v>
      </c>
      <c r="E10" s="9">
        <v>0</v>
      </c>
      <c r="F10" s="9">
        <v>0.28653295128939826</v>
      </c>
      <c r="G10" s="9"/>
      <c r="H10" s="9"/>
      <c r="I10" s="9"/>
      <c r="J10" s="9"/>
    </row>
    <row r="11" spans="1:10" ht="60" customHeight="1">
      <c r="A11" s="52"/>
      <c r="B11" s="12" t="s">
        <v>8</v>
      </c>
      <c r="C11" s="10">
        <v>0.47818290496114757</v>
      </c>
      <c r="D11" s="10">
        <v>0.5921472169080806</v>
      </c>
      <c r="E11" s="10">
        <v>0.31586136247225544</v>
      </c>
      <c r="F11" s="10">
        <v>0.49247606019151846</v>
      </c>
      <c r="G11" s="10"/>
      <c r="H11" s="10"/>
      <c r="I11" s="10"/>
      <c r="J11" s="10"/>
    </row>
    <row r="12" spans="1:9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ht="30" customHeight="1">
      <c r="A13" s="52">
        <v>2</v>
      </c>
      <c r="B13" s="8" t="s">
        <v>6</v>
      </c>
      <c r="C13" s="9">
        <v>0</v>
      </c>
      <c r="D13" s="9">
        <v>0.46511627906976744</v>
      </c>
      <c r="E13" s="9">
        <v>0.9900990099009901</v>
      </c>
      <c r="F13" s="9">
        <v>0.9090909090909091</v>
      </c>
      <c r="G13" s="9"/>
      <c r="H13" s="9"/>
      <c r="I13" s="9"/>
      <c r="J13" s="9"/>
    </row>
    <row r="14" spans="1:10" ht="30" customHeight="1">
      <c r="A14" s="52"/>
      <c r="B14" s="8" t="s">
        <v>7</v>
      </c>
      <c r="C14" s="9">
        <v>2.247191011235955</v>
      </c>
      <c r="D14" s="9">
        <v>3.149606299212598</v>
      </c>
      <c r="E14" s="9">
        <v>1.8018018018018018</v>
      </c>
      <c r="F14" s="9">
        <v>1.8018018018018018</v>
      </c>
      <c r="G14" s="9"/>
      <c r="H14" s="9"/>
      <c r="I14" s="9"/>
      <c r="J14" s="9"/>
    </row>
    <row r="15" spans="1:10" ht="60" customHeight="1">
      <c r="A15" s="52"/>
      <c r="B15" s="42" t="s">
        <v>10</v>
      </c>
      <c r="C15" s="10">
        <v>1.0810810810810811</v>
      </c>
      <c r="D15" s="10">
        <v>1.461988304093567</v>
      </c>
      <c r="E15" s="10">
        <v>1.2779552715654952</v>
      </c>
      <c r="F15" s="10">
        <v>1.2084592145015105</v>
      </c>
      <c r="G15" s="10"/>
      <c r="H15" s="10"/>
      <c r="I15" s="10"/>
      <c r="J15" s="10"/>
    </row>
    <row r="16" spans="1:10" s="2" customFormat="1" ht="12.75">
      <c r="A16" s="2" t="s">
        <v>28</v>
      </c>
      <c r="I16"/>
      <c r="J16"/>
    </row>
    <row r="20" spans="1:9" s="5" customFormat="1" ht="12.75">
      <c r="A20" s="50" t="s">
        <v>49</v>
      </c>
      <c r="B20" s="50"/>
      <c r="C20" s="50"/>
      <c r="D20" s="50"/>
      <c r="E20" s="50"/>
      <c r="F20" s="50"/>
      <c r="G20" s="50"/>
      <c r="H20" s="50"/>
      <c r="I20" s="50"/>
    </row>
  </sheetData>
  <sheetProtection/>
  <mergeCells count="7">
    <mergeCell ref="A1:J1"/>
    <mergeCell ref="A12:I12"/>
    <mergeCell ref="A20:I20"/>
    <mergeCell ref="A13:A15"/>
    <mergeCell ref="A3:C3"/>
    <mergeCell ref="A6:A11"/>
    <mergeCell ref="A2:J2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39.140625" style="0" customWidth="1"/>
    <col min="3" max="11" width="14.7109375" style="0" customWidth="1"/>
  </cols>
  <sheetData>
    <row r="1" spans="1:9" s="5" customFormat="1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</row>
    <row r="2" spans="1:9" s="5" customFormat="1" ht="30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</row>
    <row r="3" spans="1:11" ht="12.75">
      <c r="A3" s="1"/>
      <c r="B3" s="1"/>
      <c r="C3" s="1"/>
      <c r="I3" s="25"/>
      <c r="J3" s="25"/>
      <c r="K3" s="25" t="s">
        <v>38</v>
      </c>
    </row>
    <row r="4" spans="1:11" s="5" customFormat="1" ht="60" customHeight="1" thickBot="1">
      <c r="A4" s="41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57</v>
      </c>
      <c r="K4" s="41" t="s">
        <v>58</v>
      </c>
    </row>
    <row r="5" spans="1:11" ht="9.75" customHeight="1" thickBot="1" thickTop="1">
      <c r="A5" s="47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8</v>
      </c>
      <c r="K5" s="15">
        <v>9</v>
      </c>
    </row>
    <row r="6" spans="1:11" s="5" customFormat="1" ht="30" customHeight="1" thickTop="1">
      <c r="A6" s="51">
        <v>1</v>
      </c>
      <c r="B6" s="13" t="s">
        <v>5</v>
      </c>
      <c r="C6" s="21">
        <v>1976</v>
      </c>
      <c r="D6" s="22">
        <v>3967</v>
      </c>
      <c r="E6" s="21">
        <v>3840</v>
      </c>
      <c r="F6" s="22">
        <v>6271</v>
      </c>
      <c r="G6" s="22"/>
      <c r="H6" s="22"/>
      <c r="I6" s="14"/>
      <c r="J6" s="14"/>
      <c r="K6" s="14"/>
    </row>
    <row r="7" spans="1:11" s="5" customFormat="1" ht="30" customHeight="1">
      <c r="A7" s="52"/>
      <c r="B7" s="11" t="s">
        <v>4</v>
      </c>
      <c r="C7" s="17">
        <v>3219</v>
      </c>
      <c r="D7" s="16">
        <v>5552</v>
      </c>
      <c r="E7" s="17">
        <v>7370</v>
      </c>
      <c r="F7" s="16">
        <v>3970</v>
      </c>
      <c r="G7" s="16"/>
      <c r="H7" s="16"/>
      <c r="I7" s="9"/>
      <c r="J7" s="9"/>
      <c r="K7" s="9"/>
    </row>
    <row r="8" spans="1:11" s="5" customFormat="1" ht="30" customHeight="1">
      <c r="A8" s="52"/>
      <c r="B8" s="11" t="s">
        <v>2</v>
      </c>
      <c r="C8" s="17">
        <v>235</v>
      </c>
      <c r="D8" s="16">
        <v>471</v>
      </c>
      <c r="E8" s="17">
        <v>602</v>
      </c>
      <c r="F8" s="16">
        <v>979</v>
      </c>
      <c r="G8" s="16"/>
      <c r="H8" s="16"/>
      <c r="I8" s="9"/>
      <c r="J8" s="9"/>
      <c r="K8" s="9"/>
    </row>
    <row r="9" spans="1:11" s="5" customFormat="1" ht="30" customHeight="1">
      <c r="A9" s="52"/>
      <c r="B9" s="11" t="s">
        <v>3</v>
      </c>
      <c r="C9" s="17"/>
      <c r="D9" s="16">
        <v>912</v>
      </c>
      <c r="E9" s="17">
        <v>469</v>
      </c>
      <c r="F9" s="9">
        <v>613</v>
      </c>
      <c r="G9" s="9"/>
      <c r="H9" s="9"/>
      <c r="I9" s="9"/>
      <c r="J9" s="9"/>
      <c r="K9" s="9"/>
    </row>
    <row r="10" spans="1:11" s="5" customFormat="1" ht="30" customHeight="1">
      <c r="A10" s="52"/>
      <c r="B10" s="11" t="s">
        <v>1</v>
      </c>
      <c r="C10" s="17"/>
      <c r="D10" s="16">
        <v>176</v>
      </c>
      <c r="E10" s="17">
        <v>250</v>
      </c>
      <c r="F10" s="16">
        <v>349</v>
      </c>
      <c r="G10" s="16"/>
      <c r="H10" s="16"/>
      <c r="I10" s="9"/>
      <c r="J10" s="9"/>
      <c r="K10" s="9"/>
    </row>
    <row r="11" spans="1:11" ht="60" customHeight="1">
      <c r="A11" s="52"/>
      <c r="B11" s="12" t="s">
        <v>8</v>
      </c>
      <c r="C11" s="18">
        <f aca="true" t="shared" si="0" ref="C11:H11">SUM(C6:C10)</f>
        <v>5430</v>
      </c>
      <c r="D11" s="18">
        <f t="shared" si="0"/>
        <v>11078</v>
      </c>
      <c r="E11" s="18">
        <f t="shared" si="0"/>
        <v>12531</v>
      </c>
      <c r="F11" s="18">
        <f t="shared" si="0"/>
        <v>12182</v>
      </c>
      <c r="G11" s="18">
        <f t="shared" si="0"/>
        <v>0</v>
      </c>
      <c r="H11" s="18">
        <f t="shared" si="0"/>
        <v>0</v>
      </c>
      <c r="I11" s="10"/>
      <c r="J11" s="10"/>
      <c r="K11" s="10"/>
    </row>
    <row r="12" spans="1:9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1" s="5" customFormat="1" ht="30" customHeight="1">
      <c r="A13" s="52">
        <v>2</v>
      </c>
      <c r="B13" s="8" t="s">
        <v>6</v>
      </c>
      <c r="C13" s="19">
        <v>110</v>
      </c>
      <c r="D13" s="19">
        <v>245</v>
      </c>
      <c r="E13" s="20">
        <v>236</v>
      </c>
      <c r="F13" s="20">
        <v>255</v>
      </c>
      <c r="G13" s="20"/>
      <c r="H13" s="20"/>
      <c r="I13" s="9"/>
      <c r="J13" s="9"/>
      <c r="K13" s="9"/>
    </row>
    <row r="14" spans="1:11" s="5" customFormat="1" ht="30" customHeight="1">
      <c r="A14" s="52"/>
      <c r="B14" s="8" t="s">
        <v>7</v>
      </c>
      <c r="C14" s="19">
        <v>89</v>
      </c>
      <c r="D14" s="19">
        <v>130</v>
      </c>
      <c r="E14" s="20">
        <v>118</v>
      </c>
      <c r="F14" s="20">
        <v>135</v>
      </c>
      <c r="G14" s="20"/>
      <c r="H14" s="20"/>
      <c r="I14" s="9"/>
      <c r="J14" s="9"/>
      <c r="K14" s="9"/>
    </row>
    <row r="15" spans="1:11" ht="60" customHeight="1">
      <c r="A15" s="52"/>
      <c r="B15" s="42" t="s">
        <v>10</v>
      </c>
      <c r="C15" s="18">
        <f aca="true" t="shared" si="1" ref="C15:H15">SUM(C13:C14)</f>
        <v>199</v>
      </c>
      <c r="D15" s="18">
        <f t="shared" si="1"/>
        <v>375</v>
      </c>
      <c r="E15" s="18">
        <f t="shared" si="1"/>
        <v>354</v>
      </c>
      <c r="F15" s="18">
        <f t="shared" si="1"/>
        <v>390</v>
      </c>
      <c r="G15" s="18">
        <f t="shared" si="1"/>
        <v>0</v>
      </c>
      <c r="H15" s="18">
        <f t="shared" si="1"/>
        <v>0</v>
      </c>
      <c r="I15" s="10"/>
      <c r="J15" s="10"/>
      <c r="K15" s="10"/>
    </row>
    <row r="16" ht="12.75">
      <c r="A16" s="2" t="s">
        <v>30</v>
      </c>
    </row>
    <row r="17" ht="12.75">
      <c r="A17" s="2" t="s">
        <v>28</v>
      </c>
    </row>
    <row r="20" spans="1:9" ht="12.75">
      <c r="A20" s="50" t="s">
        <v>50</v>
      </c>
      <c r="B20" s="50"/>
      <c r="C20" s="50"/>
      <c r="D20" s="50"/>
      <c r="E20" s="50"/>
      <c r="F20" s="50"/>
      <c r="G20" s="50"/>
      <c r="H20" s="50"/>
      <c r="I20" s="50"/>
    </row>
  </sheetData>
  <sheetProtection/>
  <mergeCells count="6">
    <mergeCell ref="A1:I1"/>
    <mergeCell ref="A2:I2"/>
    <mergeCell ref="A20:I20"/>
    <mergeCell ref="A12:I12"/>
    <mergeCell ref="A6:A11"/>
    <mergeCell ref="A13:A1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5.57421875" style="0" customWidth="1"/>
    <col min="2" max="2" width="40.00390625" style="0" customWidth="1"/>
    <col min="3" max="10" width="14.7109375" style="0" customWidth="1"/>
  </cols>
  <sheetData>
    <row r="1" spans="1:10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1"/>
      <c r="H3" s="25"/>
      <c r="I3" s="25"/>
      <c r="J3" s="25" t="s">
        <v>39</v>
      </c>
    </row>
    <row r="4" spans="1:10" ht="60" customHeight="1" thickBot="1">
      <c r="A4" s="41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58</v>
      </c>
    </row>
    <row r="5" spans="1:10" ht="9.75" customHeight="1" thickBot="1" thickTop="1">
      <c r="A5" s="47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s="5" customFormat="1" ht="30" customHeight="1" thickTop="1">
      <c r="A6" s="51">
        <v>1</v>
      </c>
      <c r="B6" s="13" t="s">
        <v>5</v>
      </c>
      <c r="C6" s="22">
        <v>1966</v>
      </c>
      <c r="D6" s="22">
        <v>3956</v>
      </c>
      <c r="E6" s="21">
        <v>3840</v>
      </c>
      <c r="F6" s="22">
        <v>3477</v>
      </c>
      <c r="G6" s="22"/>
      <c r="H6" s="22"/>
      <c r="I6" s="14"/>
      <c r="J6" s="14"/>
    </row>
    <row r="7" spans="1:10" ht="30" customHeight="1">
      <c r="A7" s="52"/>
      <c r="B7" s="11" t="s">
        <v>4</v>
      </c>
      <c r="C7" s="9">
        <v>2832</v>
      </c>
      <c r="D7" s="16">
        <v>5475</v>
      </c>
      <c r="E7" s="17">
        <v>6595</v>
      </c>
      <c r="F7" s="16">
        <v>5677</v>
      </c>
      <c r="G7" s="16"/>
      <c r="H7" s="16"/>
      <c r="I7" s="9"/>
      <c r="J7" s="9"/>
    </row>
    <row r="8" spans="1:10" ht="30" customHeight="1">
      <c r="A8" s="52"/>
      <c r="B8" s="11" t="s">
        <v>2</v>
      </c>
      <c r="C8" s="9">
        <v>221</v>
      </c>
      <c r="D8" s="16">
        <v>465</v>
      </c>
      <c r="E8" s="17">
        <v>560</v>
      </c>
      <c r="F8" s="16">
        <v>949</v>
      </c>
      <c r="G8" s="16"/>
      <c r="H8" s="16"/>
      <c r="I8" s="9"/>
      <c r="J8" s="9"/>
    </row>
    <row r="9" spans="1:10" ht="30" customHeight="1">
      <c r="A9" s="52"/>
      <c r="B9" s="11" t="s">
        <v>3</v>
      </c>
      <c r="C9" s="9"/>
      <c r="D9" s="16">
        <v>912</v>
      </c>
      <c r="E9" s="17">
        <v>469</v>
      </c>
      <c r="F9" s="9">
        <v>513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16"/>
      <c r="D10" s="16">
        <v>169</v>
      </c>
      <c r="E10" s="17">
        <v>250</v>
      </c>
      <c r="F10" s="16">
        <v>349</v>
      </c>
      <c r="G10" s="16"/>
      <c r="H10" s="16"/>
      <c r="I10" s="9"/>
      <c r="J10" s="9"/>
    </row>
    <row r="11" spans="1:10" ht="60" customHeight="1">
      <c r="A11" s="52"/>
      <c r="B11" s="12" t="s">
        <v>8</v>
      </c>
      <c r="C11" s="18">
        <f aca="true" t="shared" si="0" ref="C11:H11">SUM(C6:C10)</f>
        <v>5019</v>
      </c>
      <c r="D11" s="18">
        <f t="shared" si="0"/>
        <v>10977</v>
      </c>
      <c r="E11" s="18">
        <f t="shared" si="0"/>
        <v>11714</v>
      </c>
      <c r="F11" s="18">
        <f t="shared" si="0"/>
        <v>10965</v>
      </c>
      <c r="G11" s="18">
        <f t="shared" si="0"/>
        <v>0</v>
      </c>
      <c r="H11" s="18">
        <f t="shared" si="0"/>
        <v>0</v>
      </c>
      <c r="I11" s="10"/>
      <c r="J11" s="10"/>
    </row>
    <row r="12" spans="1:9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ht="30" customHeight="1">
      <c r="A13" s="52">
        <v>2</v>
      </c>
      <c r="B13" s="8" t="s">
        <v>6</v>
      </c>
      <c r="C13" s="9">
        <v>96</v>
      </c>
      <c r="D13" s="9">
        <v>215</v>
      </c>
      <c r="E13" s="17">
        <v>202</v>
      </c>
      <c r="F13" s="17">
        <v>220</v>
      </c>
      <c r="G13" s="17"/>
      <c r="H13" s="17"/>
      <c r="I13" s="9"/>
      <c r="J13" s="9"/>
    </row>
    <row r="14" spans="1:10" ht="30" customHeight="1">
      <c r="A14" s="52"/>
      <c r="B14" s="8" t="s">
        <v>7</v>
      </c>
      <c r="C14" s="9">
        <v>89</v>
      </c>
      <c r="D14" s="9">
        <v>127</v>
      </c>
      <c r="E14" s="17">
        <v>111</v>
      </c>
      <c r="F14" s="17">
        <v>111</v>
      </c>
      <c r="G14" s="17"/>
      <c r="H14" s="17"/>
      <c r="I14" s="9"/>
      <c r="J14" s="9"/>
    </row>
    <row r="15" spans="1:10" ht="60" customHeight="1">
      <c r="A15" s="52"/>
      <c r="B15" s="42" t="s">
        <v>10</v>
      </c>
      <c r="C15" s="18">
        <f aca="true" t="shared" si="1" ref="C15:H15">SUM(C13:C14)</f>
        <v>185</v>
      </c>
      <c r="D15" s="18">
        <f t="shared" si="1"/>
        <v>342</v>
      </c>
      <c r="E15" s="18">
        <f t="shared" si="1"/>
        <v>313</v>
      </c>
      <c r="F15" s="18">
        <f t="shared" si="1"/>
        <v>331</v>
      </c>
      <c r="G15" s="18">
        <f t="shared" si="1"/>
        <v>0</v>
      </c>
      <c r="H15" s="18">
        <f t="shared" si="1"/>
        <v>0</v>
      </c>
      <c r="I15" s="10"/>
      <c r="J15" s="10"/>
    </row>
    <row r="16" ht="12.75">
      <c r="A16" s="2" t="s">
        <v>30</v>
      </c>
    </row>
    <row r="17" ht="12.75">
      <c r="A17" s="2" t="s">
        <v>28</v>
      </c>
    </row>
    <row r="20" spans="1:9" ht="12.75">
      <c r="A20" s="50" t="s">
        <v>51</v>
      </c>
      <c r="B20" s="50"/>
      <c r="C20" s="50"/>
      <c r="D20" s="50"/>
      <c r="E20" s="50"/>
      <c r="F20" s="50"/>
      <c r="G20" s="50"/>
      <c r="H20" s="50"/>
      <c r="I20" s="50"/>
    </row>
  </sheetData>
  <sheetProtection/>
  <mergeCells count="6">
    <mergeCell ref="A20:I20"/>
    <mergeCell ref="A12:I12"/>
    <mergeCell ref="A13:A15"/>
    <mergeCell ref="A6:A11"/>
    <mergeCell ref="A1:J1"/>
    <mergeCell ref="A2:J2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00390625" style="0" customWidth="1"/>
    <col min="2" max="2" width="40.7109375" style="0" customWidth="1"/>
    <col min="3" max="8" width="16.7109375" style="0" customWidth="1"/>
    <col min="9" max="10" width="14.7109375" style="0" customWidth="1"/>
  </cols>
  <sheetData>
    <row r="1" spans="1:9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</row>
    <row r="2" spans="1:9" s="5" customFormat="1" ht="30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</row>
    <row r="3" spans="1:10" ht="12.75">
      <c r="A3" s="1"/>
      <c r="I3" s="25"/>
      <c r="J3" s="25" t="s">
        <v>40</v>
      </c>
    </row>
    <row r="4" spans="1:10" s="5" customFormat="1" ht="61.5" customHeight="1" thickBot="1">
      <c r="A4" s="41" t="s">
        <v>26</v>
      </c>
      <c r="B4" s="40" t="s">
        <v>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31</v>
      </c>
      <c r="H4" s="41" t="s">
        <v>32</v>
      </c>
      <c r="I4" s="41" t="s">
        <v>57</v>
      </c>
      <c r="J4" s="41" t="s">
        <v>58</v>
      </c>
    </row>
    <row r="5" spans="1:10" ht="9.75" customHeight="1" thickBot="1" thickTop="1">
      <c r="A5" s="47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s="5" customFormat="1" ht="30" customHeight="1" thickTop="1">
      <c r="A6" s="51">
        <v>1</v>
      </c>
      <c r="B6" s="13" t="s">
        <v>5</v>
      </c>
      <c r="C6" s="22">
        <v>1</v>
      </c>
      <c r="D6" s="22">
        <v>1</v>
      </c>
      <c r="E6" s="21">
        <v>3</v>
      </c>
      <c r="F6" s="22">
        <v>2</v>
      </c>
      <c r="G6" s="22"/>
      <c r="H6" s="22"/>
      <c r="I6" s="14"/>
      <c r="J6" s="14"/>
    </row>
    <row r="7" spans="1:10" ht="30" customHeight="1">
      <c r="A7" s="52"/>
      <c r="B7" s="11" t="s">
        <v>4</v>
      </c>
      <c r="C7" s="17">
        <v>35</v>
      </c>
      <c r="D7" s="16">
        <v>24</v>
      </c>
      <c r="E7" s="17">
        <v>22</v>
      </c>
      <c r="F7" s="16">
        <v>30</v>
      </c>
      <c r="G7" s="16"/>
      <c r="H7" s="16"/>
      <c r="I7" s="9"/>
      <c r="J7" s="9"/>
    </row>
    <row r="8" spans="1:10" ht="30" customHeight="1">
      <c r="A8" s="52"/>
      <c r="B8" s="11" t="s">
        <v>2</v>
      </c>
      <c r="C8" s="17">
        <v>0</v>
      </c>
      <c r="D8" s="16">
        <v>1</v>
      </c>
      <c r="E8" s="17">
        <v>3</v>
      </c>
      <c r="F8" s="16">
        <v>2</v>
      </c>
      <c r="G8" s="16"/>
      <c r="H8" s="16"/>
      <c r="I8" s="9"/>
      <c r="J8" s="9"/>
    </row>
    <row r="9" spans="1:10" ht="30" customHeight="1">
      <c r="A9" s="52"/>
      <c r="B9" s="11" t="s">
        <v>3</v>
      </c>
      <c r="C9" s="9"/>
      <c r="D9" s="16">
        <v>0</v>
      </c>
      <c r="E9" s="17">
        <v>6</v>
      </c>
      <c r="F9" s="9">
        <v>7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16"/>
      <c r="D10" s="16">
        <v>2</v>
      </c>
      <c r="E10" s="17">
        <v>7</v>
      </c>
      <c r="F10" s="16">
        <v>5</v>
      </c>
      <c r="G10" s="16"/>
      <c r="H10" s="16"/>
      <c r="I10" s="9"/>
      <c r="J10" s="9"/>
    </row>
    <row r="11" spans="1:10" ht="60" customHeight="1">
      <c r="A11" s="52"/>
      <c r="B11" s="12" t="s">
        <v>8</v>
      </c>
      <c r="C11" s="18">
        <f aca="true" t="shared" si="0" ref="C11:H11">SUM(C6:C10)</f>
        <v>36</v>
      </c>
      <c r="D11" s="18">
        <f t="shared" si="0"/>
        <v>28</v>
      </c>
      <c r="E11" s="18">
        <f t="shared" si="0"/>
        <v>41</v>
      </c>
      <c r="F11" s="18">
        <f t="shared" si="0"/>
        <v>46</v>
      </c>
      <c r="G11" s="18">
        <f t="shared" si="0"/>
        <v>0</v>
      </c>
      <c r="H11" s="18">
        <f t="shared" si="0"/>
        <v>0</v>
      </c>
      <c r="I11" s="10"/>
      <c r="J11" s="10"/>
    </row>
    <row r="12" spans="1:9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ht="30" customHeight="1">
      <c r="A13" s="52">
        <v>2</v>
      </c>
      <c r="B13" s="8" t="s">
        <v>6</v>
      </c>
      <c r="C13" s="17">
        <v>6</v>
      </c>
      <c r="D13" s="17">
        <v>5</v>
      </c>
      <c r="E13" s="17">
        <v>7</v>
      </c>
      <c r="F13" s="17">
        <v>2</v>
      </c>
      <c r="G13" s="17"/>
      <c r="H13" s="17"/>
      <c r="I13" s="9"/>
      <c r="J13" s="9"/>
    </row>
    <row r="14" spans="1:10" ht="30" customHeight="1">
      <c r="A14" s="52"/>
      <c r="B14" s="8" t="s">
        <v>7</v>
      </c>
      <c r="C14" s="17">
        <v>1</v>
      </c>
      <c r="D14" s="17">
        <v>5</v>
      </c>
      <c r="E14" s="17">
        <v>7</v>
      </c>
      <c r="F14" s="17">
        <v>12</v>
      </c>
      <c r="G14" s="17"/>
      <c r="H14" s="17"/>
      <c r="I14" s="9"/>
      <c r="J14" s="9"/>
    </row>
    <row r="15" spans="1:10" ht="60" customHeight="1">
      <c r="A15" s="52"/>
      <c r="B15" s="42" t="s">
        <v>10</v>
      </c>
      <c r="C15" s="18">
        <f aca="true" t="shared" si="1" ref="C15:H15">SUM(C13:C14)</f>
        <v>7</v>
      </c>
      <c r="D15" s="18">
        <f t="shared" si="1"/>
        <v>10</v>
      </c>
      <c r="E15" s="18">
        <f t="shared" si="1"/>
        <v>14</v>
      </c>
      <c r="F15" s="18">
        <f t="shared" si="1"/>
        <v>14</v>
      </c>
      <c r="G15" s="18">
        <f t="shared" si="1"/>
        <v>0</v>
      </c>
      <c r="H15" s="18">
        <f t="shared" si="1"/>
        <v>0</v>
      </c>
      <c r="I15" s="10"/>
      <c r="J15" s="10"/>
    </row>
    <row r="16" ht="12.75">
      <c r="A16" s="2" t="s">
        <v>30</v>
      </c>
    </row>
    <row r="17" ht="12.75">
      <c r="A17" s="2" t="s">
        <v>28</v>
      </c>
    </row>
    <row r="19" spans="1:8" ht="12.75">
      <c r="A19" s="50" t="s">
        <v>52</v>
      </c>
      <c r="B19" s="50"/>
      <c r="C19" s="50"/>
      <c r="D19" s="50"/>
      <c r="E19" s="50"/>
      <c r="F19" s="50"/>
      <c r="G19" s="50"/>
      <c r="H19" s="50"/>
    </row>
  </sheetData>
  <sheetProtection/>
  <mergeCells count="6">
    <mergeCell ref="A1:I1"/>
    <mergeCell ref="A2:I2"/>
    <mergeCell ref="A19:H19"/>
    <mergeCell ref="A13:A15"/>
    <mergeCell ref="A6:A11"/>
    <mergeCell ref="A12:I12"/>
  </mergeCells>
  <printOptions horizontalCentered="1" verticalCentered="1"/>
  <pageMargins left="0" right="0" top="0" bottom="0" header="0" footer="0"/>
  <pageSetup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5.7109375" style="0" customWidth="1"/>
    <col min="2" max="2" width="39.7109375" style="0" customWidth="1"/>
    <col min="3" max="10" width="14.7109375" style="0" customWidth="1"/>
  </cols>
  <sheetData>
    <row r="1" spans="1:9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</row>
    <row r="2" spans="1:9" ht="30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</row>
    <row r="3" spans="1:10" ht="12.75">
      <c r="A3" s="1"/>
      <c r="H3" s="25"/>
      <c r="I3" s="25"/>
      <c r="J3" s="25" t="s">
        <v>41</v>
      </c>
    </row>
    <row r="4" spans="1:10" ht="60" customHeight="1" thickBot="1">
      <c r="A4" s="48" t="s">
        <v>26</v>
      </c>
      <c r="B4" s="49" t="s">
        <v>0</v>
      </c>
      <c r="C4" s="48" t="s">
        <v>21</v>
      </c>
      <c r="D4" s="48" t="s">
        <v>22</v>
      </c>
      <c r="E4" s="48" t="s">
        <v>23</v>
      </c>
      <c r="F4" s="48" t="s">
        <v>24</v>
      </c>
      <c r="G4" s="48" t="s">
        <v>31</v>
      </c>
      <c r="H4" s="48" t="s">
        <v>32</v>
      </c>
      <c r="I4" s="48" t="s">
        <v>57</v>
      </c>
      <c r="J4" s="48" t="s">
        <v>58</v>
      </c>
    </row>
    <row r="5" spans="1:10" s="5" customFormat="1" ht="9.7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</row>
    <row r="6" spans="1:10" ht="30" customHeight="1" thickTop="1">
      <c r="A6" s="51">
        <v>1</v>
      </c>
      <c r="B6" s="13" t="s">
        <v>5</v>
      </c>
      <c r="C6" s="22">
        <v>19379</v>
      </c>
      <c r="D6" s="22">
        <v>35919</v>
      </c>
      <c r="E6" s="21">
        <v>32076</v>
      </c>
      <c r="F6" s="22">
        <v>29990</v>
      </c>
      <c r="G6" s="22"/>
      <c r="H6" s="22"/>
      <c r="I6" s="14"/>
      <c r="J6" s="14"/>
    </row>
    <row r="7" spans="1:10" ht="30" customHeight="1">
      <c r="A7" s="52"/>
      <c r="B7" s="11" t="s">
        <v>4</v>
      </c>
      <c r="C7" s="9">
        <v>10672</v>
      </c>
      <c r="D7" s="16">
        <v>29200</v>
      </c>
      <c r="E7" s="17">
        <v>32492</v>
      </c>
      <c r="F7" s="16">
        <v>19491</v>
      </c>
      <c r="G7" s="16"/>
      <c r="H7" s="16"/>
      <c r="I7" s="9"/>
      <c r="J7" s="9"/>
    </row>
    <row r="8" spans="1:10" ht="30" customHeight="1">
      <c r="A8" s="52"/>
      <c r="B8" s="11" t="s">
        <v>2</v>
      </c>
      <c r="C8" s="9">
        <v>965</v>
      </c>
      <c r="D8" s="16">
        <v>1639</v>
      </c>
      <c r="E8" s="17">
        <v>1827</v>
      </c>
      <c r="F8" s="16">
        <v>2937</v>
      </c>
      <c r="G8" s="16"/>
      <c r="H8" s="16"/>
      <c r="I8" s="9"/>
      <c r="J8" s="9"/>
    </row>
    <row r="9" spans="1:10" ht="30" customHeight="1">
      <c r="A9" s="52"/>
      <c r="B9" s="11" t="s">
        <v>3</v>
      </c>
      <c r="C9" s="9"/>
      <c r="D9" s="16">
        <v>2243</v>
      </c>
      <c r="E9" s="17">
        <v>1554</v>
      </c>
      <c r="F9" s="9">
        <v>1859</v>
      </c>
      <c r="G9" s="9"/>
      <c r="H9" s="9"/>
      <c r="I9" s="9"/>
      <c r="J9" s="9"/>
    </row>
    <row r="10" spans="1:10" ht="30" customHeight="1">
      <c r="A10" s="52"/>
      <c r="B10" s="11" t="s">
        <v>1</v>
      </c>
      <c r="C10" s="16"/>
      <c r="D10" s="16">
        <v>1558</v>
      </c>
      <c r="E10" s="17">
        <v>2194</v>
      </c>
      <c r="F10" s="16">
        <v>2852</v>
      </c>
      <c r="G10" s="16"/>
      <c r="H10" s="16"/>
      <c r="I10" s="9"/>
      <c r="J10" s="9"/>
    </row>
    <row r="11" spans="1:10" ht="60" customHeight="1">
      <c r="A11" s="52"/>
      <c r="B11" s="12" t="s">
        <v>8</v>
      </c>
      <c r="C11" s="18">
        <f aca="true" t="shared" si="0" ref="C11:H11">SUM(C6:C10)</f>
        <v>31016</v>
      </c>
      <c r="D11" s="18">
        <f t="shared" si="0"/>
        <v>70559</v>
      </c>
      <c r="E11" s="18">
        <f t="shared" si="0"/>
        <v>70143</v>
      </c>
      <c r="F11" s="18">
        <f t="shared" si="0"/>
        <v>57129</v>
      </c>
      <c r="G11" s="18">
        <f t="shared" si="0"/>
        <v>0</v>
      </c>
      <c r="H11" s="18">
        <f t="shared" si="0"/>
        <v>0</v>
      </c>
      <c r="I11" s="10"/>
      <c r="J11" s="10"/>
    </row>
    <row r="12" spans="1:9" ht="24" customHeight="1">
      <c r="A12" s="59" t="s">
        <v>25</v>
      </c>
      <c r="B12" s="60"/>
      <c r="C12" s="60"/>
      <c r="D12" s="60"/>
      <c r="E12" s="60"/>
      <c r="F12" s="60"/>
      <c r="G12" s="60"/>
      <c r="H12" s="60"/>
      <c r="I12" s="61"/>
    </row>
    <row r="13" spans="1:10" ht="30" customHeight="1">
      <c r="A13" s="52">
        <v>2</v>
      </c>
      <c r="B13" s="8" t="s">
        <v>6</v>
      </c>
      <c r="C13" s="17">
        <v>1496</v>
      </c>
      <c r="D13" s="17">
        <v>2773</v>
      </c>
      <c r="E13" s="17">
        <v>2552</v>
      </c>
      <c r="F13" s="17">
        <v>3906</v>
      </c>
      <c r="G13" s="17"/>
      <c r="H13" s="17"/>
      <c r="I13" s="9"/>
      <c r="J13" s="9"/>
    </row>
    <row r="14" spans="1:10" ht="30" customHeight="1">
      <c r="A14" s="52"/>
      <c r="B14" s="8" t="s">
        <v>7</v>
      </c>
      <c r="C14" s="17">
        <v>865</v>
      </c>
      <c r="D14" s="17">
        <v>2110</v>
      </c>
      <c r="E14" s="17">
        <v>987</v>
      </c>
      <c r="F14" s="17">
        <v>1110</v>
      </c>
      <c r="G14" s="17"/>
      <c r="H14" s="17"/>
      <c r="I14" s="9"/>
      <c r="J14" s="9"/>
    </row>
    <row r="15" spans="1:10" ht="60" customHeight="1">
      <c r="A15" s="52"/>
      <c r="B15" s="42" t="s">
        <v>10</v>
      </c>
      <c r="C15" s="18">
        <f aca="true" t="shared" si="1" ref="C15:H15">SUM(C13:C14)</f>
        <v>2361</v>
      </c>
      <c r="D15" s="18">
        <f t="shared" si="1"/>
        <v>4883</v>
      </c>
      <c r="E15" s="18">
        <f t="shared" si="1"/>
        <v>3539</v>
      </c>
      <c r="F15" s="18">
        <f t="shared" si="1"/>
        <v>5016</v>
      </c>
      <c r="G15" s="18">
        <f t="shared" si="1"/>
        <v>0</v>
      </c>
      <c r="H15" s="18">
        <f t="shared" si="1"/>
        <v>0</v>
      </c>
      <c r="I15" s="10"/>
      <c r="J15" s="10"/>
    </row>
    <row r="16" ht="12.75">
      <c r="A16" s="2" t="s">
        <v>30</v>
      </c>
    </row>
    <row r="17" ht="12.75">
      <c r="A17" s="2" t="s">
        <v>28</v>
      </c>
    </row>
    <row r="19" spans="1:8" ht="12.75">
      <c r="A19" s="50" t="s">
        <v>53</v>
      </c>
      <c r="B19" s="50"/>
      <c r="C19" s="50"/>
      <c r="D19" s="50"/>
      <c r="E19" s="50"/>
      <c r="F19" s="50"/>
      <c r="G19" s="50"/>
      <c r="H19" s="50"/>
    </row>
  </sheetData>
  <sheetProtection/>
  <mergeCells count="6">
    <mergeCell ref="A19:H19"/>
    <mergeCell ref="A6:A11"/>
    <mergeCell ref="A13:A15"/>
    <mergeCell ref="A1:I1"/>
    <mergeCell ref="A2:I2"/>
    <mergeCell ref="A12:I1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2014-05-23T09:37:35Z</cp:lastPrinted>
  <dcterms:created xsi:type="dcterms:W3CDTF">2010-08-25T09:15:05Z</dcterms:created>
  <dcterms:modified xsi:type="dcterms:W3CDTF">2015-06-17T06:20:47Z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